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rticles SOD\"/>
    </mc:Choice>
  </mc:AlternateContent>
  <bookViews>
    <workbookView xWindow="0" yWindow="0" windowWidth="20490" windowHeight="6945" tabRatio="959" firstSheet="2" activeTab="2"/>
  </bookViews>
  <sheets>
    <sheet name="Evol-Total" sheetId="32" r:id="rId1"/>
    <sheet name="Evol-PerSexe" sheetId="57" r:id="rId2"/>
    <sheet name="Dades generals" sheetId="37" r:id="rId3"/>
    <sheet name="Satisfacció amb esp" sheetId="38" r:id="rId4"/>
    <sheet name="Satisfacció CMA" sheetId="39" r:id="rId5"/>
    <sheet name="Efectivitat (1)" sheetId="40" r:id="rId6"/>
    <sheet name="Efectivitat (2)" sheetId="41" r:id="rId7"/>
    <sheet name="Efectivitat (3)" sheetId="42" r:id="rId8"/>
    <sheet name="Seguretat(1)" sheetId="56" r:id="rId9"/>
    <sheet name="Seguretat(2)" sheetId="55" r:id="rId10"/>
    <sheet name="Eficiencia" sheetId="44" r:id="rId11"/>
    <sheet name="Farmàcia hospitalària" sheetId="49" r:id="rId12"/>
    <sheet name="Dades econòmiques" sheetId="45" r:id="rId13"/>
    <sheet name="TIC" sheetId="47" r:id="rId14"/>
  </sheets>
  <definedNames>
    <definedName name="_xlnm._FilterDatabase" localSheetId="5" hidden="1">'Efectivitat (1)'!$A$5:$AA$68</definedName>
    <definedName name="_xlnm._FilterDatabase" localSheetId="6" hidden="1">'Efectivitat (2)'!$A$5:$AI$85</definedName>
    <definedName name="_xlnm._FilterDatabase" localSheetId="7" hidden="1">'Efectivitat (3)'!$D$5:$S$68</definedName>
    <definedName name="_xlnm._FilterDatabase" localSheetId="8" hidden="1">'Seguretat(1)'!$D$4:$O$67</definedName>
    <definedName name="_xlnm._FilterDatabase" localSheetId="9" hidden="1">'Seguretat(2)'!$A$3:$M$69</definedName>
    <definedName name="_xlnm._FilterDatabase" localSheetId="13" hidden="1">TIC!$A$3:$F$54</definedName>
    <definedName name="_xlnm.Print_Area" localSheetId="6">'Efectivitat (2)'!$B$1:$AE$68</definedName>
    <definedName name="po" localSheetId="12">'Dades econòmiques'!$1:$4</definedName>
    <definedName name="po" localSheetId="2">'Dades generals'!$1:$4</definedName>
    <definedName name="Print_Titles" localSheetId="12">'Dades econòmiques'!$1:$3</definedName>
    <definedName name="Print_Titles" localSheetId="2">'Dades generals'!$1:$3</definedName>
    <definedName name="Print_Titles" localSheetId="5">'Efectivitat (1)'!$1:$5</definedName>
    <definedName name="Print_Titles" localSheetId="6">'Efectivitat (2)'!$1:$5</definedName>
    <definedName name="Print_Titles" localSheetId="7">'Efectivitat (3)'!$1:$5</definedName>
    <definedName name="Print_Titles" localSheetId="10">Eficiencia!$1:$3</definedName>
    <definedName name="Print_Titles" localSheetId="11">'Farmàcia hospitalària'!$1:$3</definedName>
    <definedName name="Print_Titles" localSheetId="8">'Seguretat(1)'!$1:$3</definedName>
    <definedName name="Print_Titles" localSheetId="9">'Seguretat(2)'!$1:$3</definedName>
    <definedName name="_xlnm.Print_Titles" localSheetId="2">'Dades generals'!$1:$3</definedName>
    <definedName name="_xlnm.Print_Titles" localSheetId="5">'Efectivitat (1)'!$1:$5</definedName>
    <definedName name="_xlnm.Print_Titles" localSheetId="6">'Efectivitat (2)'!$1:$5</definedName>
    <definedName name="_xlnm.Print_Titles" localSheetId="7">'Efectivitat (3)'!$1:$5</definedName>
    <definedName name="_xlnm.Print_Titles" localSheetId="10">Eficiencia!$1:$3</definedName>
    <definedName name="_xlnm.Print_Titles" localSheetId="11">'Farmàcia hospitalària'!$1:$3</definedName>
    <definedName name="_xlnm.Print_Titles" localSheetId="3">'Satisfacció amb esp'!$1:$3</definedName>
    <definedName name="_xlnm.Print_Titles" localSheetId="4">'Satisfacció CMA'!$1:$3</definedName>
    <definedName name="_xlnm.Print_Titles" localSheetId="8">'Seguretat(1)'!$1:$4</definedName>
    <definedName name="_xlnm.Print_Titles" localSheetId="9">'Seguretat(2)'!$1:$3</definedName>
    <definedName name="ww" localSheetId="12">'Dades econòmiques'!$1:$3</definedName>
    <definedName name="ww" localSheetId="2">'Dades generals'!$1:$3</definedName>
    <definedName name="yy" localSheetId="12">'Dades econòmiques'!$1:$3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6" i="49" l="1"/>
  <c r="F66" i="37" l="1"/>
  <c r="G66" i="37"/>
  <c r="J66" i="37"/>
  <c r="K66" i="37"/>
  <c r="H66" i="37"/>
  <c r="I66" i="37"/>
  <c r="L66" i="37"/>
  <c r="O66" i="37"/>
</calcChain>
</file>

<file path=xl/sharedStrings.xml><?xml version="1.0" encoding="utf-8"?>
<sst xmlns="http://schemas.openxmlformats.org/spreadsheetml/2006/main" count="3705" uniqueCount="511">
  <si>
    <t>-</t>
  </si>
  <si>
    <t>Hospital U. Arnau de Vilanova de Lleida</t>
  </si>
  <si>
    <t>Hospital Univ.  Joan XXIII de Tarragona</t>
  </si>
  <si>
    <t>Hospital Verge de la Cinta de Tortosa</t>
  </si>
  <si>
    <t>Hospital U Doctor Josep Trueta de Girona</t>
  </si>
  <si>
    <t>Hospital Sant Llorenç de Viladecans</t>
  </si>
  <si>
    <t>Hospital Universitari de Bellvitge</t>
  </si>
  <si>
    <t>H. U. Germans Trias i Pujol de Badalona</t>
  </si>
  <si>
    <t>Clínica Girona</t>
  </si>
  <si>
    <t>Hospital de Campdevànol</t>
  </si>
  <si>
    <t>Hospital de Figueres</t>
  </si>
  <si>
    <t>Hospital Mútua de Terrassa</t>
  </si>
  <si>
    <t>Fundació Sant Hospital</t>
  </si>
  <si>
    <t>Fundació Hospital de l'Esperit Sant</t>
  </si>
  <si>
    <t>Hospital Comarcal Móra d'Ebre</t>
  </si>
  <si>
    <t>Hospital de Palamós</t>
  </si>
  <si>
    <t>HG Parc Sanitari S. Joan Déu - S. Boi Ll</t>
  </si>
  <si>
    <t>Hospital de Sant Celoni</t>
  </si>
  <si>
    <t>Hospital de Terrassa</t>
  </si>
  <si>
    <t>Hospital General de Granollers</t>
  </si>
  <si>
    <t>Hospital Municipal de Badalona</t>
  </si>
  <si>
    <t>Fundació Hospital Residència Sant Camil</t>
  </si>
  <si>
    <t>Hospital Comarcal de Sant Bernabé</t>
  </si>
  <si>
    <t>HC Sant Jaume Calella i HC de Blanes</t>
  </si>
  <si>
    <t>Hospital Sant Joan de Déu (Martorell)</t>
  </si>
  <si>
    <t>Hospital Sant Joan de Déu (Esplugues Ll)</t>
  </si>
  <si>
    <t>Hospital Sant Pau i Santa Tecla</t>
  </si>
  <si>
    <t>Hospital Santa Caterina</t>
  </si>
  <si>
    <t>Hospital Santa Maria</t>
  </si>
  <si>
    <t>Fundació Puigvert - IUNA</t>
  </si>
  <si>
    <t>Pius Hospital de Valls</t>
  </si>
  <si>
    <t>Hospital Plató</t>
  </si>
  <si>
    <t>Hospital Universitari Sagrat Cor</t>
  </si>
  <si>
    <t>Clínica de Ponent</t>
  </si>
  <si>
    <t>Clínica Terres de l'Ebre</t>
  </si>
  <si>
    <t>Hospital de Mollet</t>
  </si>
  <si>
    <t>Hospital d'Igualada del CSA</t>
  </si>
  <si>
    <t>Hospital Comarcal de l'Alt Penedès</t>
  </si>
  <si>
    <t>Centre MQ Reus</t>
  </si>
  <si>
    <t>Hospital de Mataró</t>
  </si>
  <si>
    <t>Hospital Universitari Vall d'Hebron</t>
  </si>
  <si>
    <t>Índex de Satisfacció</t>
  </si>
  <si>
    <t>Índex de Fidelitat (%)</t>
  </si>
  <si>
    <t>Centre Hospitalari  (Althaia)</t>
  </si>
  <si>
    <t>Hospital del Mar (Parc Salut Mar)</t>
  </si>
  <si>
    <t>Hospital Comarcal del Pallars</t>
  </si>
  <si>
    <t>Hospital General de Vic</t>
  </si>
  <si>
    <t>Espitau Val d'Aran</t>
  </si>
  <si>
    <t>Hospital Comarcal d'Amposta</t>
  </si>
  <si>
    <t>Hospital Dos de Maig (Barcelona)</t>
  </si>
  <si>
    <t>Hospital del Vendrell</t>
  </si>
  <si>
    <t>Hospital de Cerdanya</t>
  </si>
  <si>
    <t>CSI H. de l'Hospitalet-H. Moisés Broggi</t>
  </si>
  <si>
    <t>Hospital Clínic</t>
  </si>
  <si>
    <t>Hospital Universitari Sant Joan de Reus</t>
  </si>
  <si>
    <t>Hospital de la Santa Creu i Sant Pau</t>
  </si>
  <si>
    <t>Clínica del Vallès</t>
  </si>
  <si>
    <t>Hospital de Sabadell</t>
  </si>
  <si>
    <t>Clínica Salus Infirmorum</t>
  </si>
  <si>
    <t>ICO Girona</t>
  </si>
  <si>
    <t>Hosp. d'Olot i Comarcal de la Garrotxa</t>
  </si>
  <si>
    <t>FP INSTITUT GUTTMANN</t>
  </si>
  <si>
    <t>HOSPITAL SANT RAFAEL</t>
  </si>
  <si>
    <t>FUNDACIÓ PUIGVERT</t>
  </si>
  <si>
    <t>FUNDACIÓ HOSPITAL DE L'ESPERIT SANT</t>
  </si>
  <si>
    <t>HOSPITAL UNIVERSITARI DE LLEIDA  ARNAU DE VILANOVA</t>
  </si>
  <si>
    <t>HOSPITAL UNIVERSITARI GERMANS TRIAS I PUJOL</t>
  </si>
  <si>
    <t>CONSORCI SANITARI DE TERRASSA</t>
  </si>
  <si>
    <t>HOSPITAL UNIVERSITARI SANT JOAN DE REUS</t>
  </si>
  <si>
    <t>CORPORACIÓ DE SALUT DEL MARESME I LA SELVA</t>
  </si>
  <si>
    <t>CSI - HOSPITAL TRANSVERSAL (MOISÈS BROGGI i HOSPITALET)</t>
  </si>
  <si>
    <t>Institut Guttmann</t>
  </si>
  <si>
    <t>ICO Badalona</t>
  </si>
  <si>
    <t>Està connectat a IS3</t>
  </si>
  <si>
    <t>Nombre de publicacions HC3</t>
  </si>
  <si>
    <t>Serveis de telediagnòstic (%)</t>
  </si>
  <si>
    <t>Serveis de telemonitoratge (%)</t>
  </si>
  <si>
    <t>Serveis de teleconsulta (%)</t>
  </si>
  <si>
    <t>Ample de banda a Xarxa TicSalut superior a 100MB (%)</t>
  </si>
  <si>
    <t>Tecnologies  de la Informació</t>
  </si>
  <si>
    <t>** UME: Unitat de mesura Estandarditzada; MHDA:Medicació Hospitalària de Dispensació Ambulatória</t>
  </si>
  <si>
    <t>Productivitat ajustada del personal assistencial equivalent</t>
  </si>
  <si>
    <t>Cost per UME assistencial (sense MHDA) (en euros)**</t>
  </si>
  <si>
    <t>Ingrés per UME assistencial (sense MHDA) (en euros)**</t>
  </si>
  <si>
    <t>Endeutament (%)</t>
  </si>
  <si>
    <t>Liquiditat (per 100)</t>
  </si>
  <si>
    <t>Solvència (per 100)</t>
  </si>
  <si>
    <t>Rendibilitat econòmica (per 100)</t>
  </si>
  <si>
    <t>Cash flow generat d'explotació (per 100)</t>
  </si>
  <si>
    <t>Rendibilitat dels ingressos d'explotació (per 100)</t>
  </si>
  <si>
    <t>Dades econòmiques*</t>
  </si>
  <si>
    <t>Estada mitjana per malaltia pulmonar obstructiva crònica (dies)</t>
  </si>
  <si>
    <t>Estada mitjana per ictus (dies)</t>
  </si>
  <si>
    <t>Estada mitjana per fractura de coll de fèmur (dies)</t>
  </si>
  <si>
    <t>Estada mitjana per insuficiència cardíaca congestiva (dies)</t>
  </si>
  <si>
    <t>Estada mitjana  de l'atenció hospitalària (dies)</t>
  </si>
  <si>
    <t>Eficiència</t>
  </si>
  <si>
    <t>** Aquest indicador porta un any de decalatge</t>
  </si>
  <si>
    <t>* Les dades totals de Catalunya corresponen a tots els hospitals públics i privats que notifiquen al VINCat</t>
  </si>
  <si>
    <t>Úlceres per pressió (%)</t>
  </si>
  <si>
    <t>Mortalitat en pacients que han desenvolupat complicacions (%)</t>
  </si>
  <si>
    <t>Mortalitat en GRD de baixa mortalitat (%)</t>
  </si>
  <si>
    <t>Infecció de localització quirúrgica d'O/E en la cirurgia protètica de genoll (%)**</t>
  </si>
  <si>
    <t>Taxa de profilaxis adequada de cirurgia recte (%)</t>
  </si>
  <si>
    <t>Infecció de localització quirúrgica d'O/E en la cirurgia electiva de recte (%)</t>
  </si>
  <si>
    <t>Taxa de profilaxis adequada de cirurgia colon (%)</t>
  </si>
  <si>
    <t>Infecció de localització quirúrgica d'O/E en la cirurgia electiva de colon (%)</t>
  </si>
  <si>
    <t>Bacterièmia de catèter venós central associada a la nutrició parenteral (per 1.000 dies NP)</t>
  </si>
  <si>
    <t>Bacterièmia de catèter venós central (per 1.000 dies d'estada)</t>
  </si>
  <si>
    <t>Bacterièmia de catèter venós global (per 1.000 dies d'estada)</t>
  </si>
  <si>
    <t>Seguretat*</t>
  </si>
  <si>
    <t>Casos en tractament substitutiu renal amb un tractament renal funcionant (%)</t>
  </si>
  <si>
    <t>Casos incidents en diàlisi amb hemodiàlisi i amb un FAVI com a primer accés vascular (%)</t>
  </si>
  <si>
    <t>Casos incidents en diàlisi amb diàlisi peritoneal (%)</t>
  </si>
  <si>
    <t>Donació de viu en el trasplantament renal (%)</t>
  </si>
  <si>
    <t>Donants vàlids de mort en asistòlia (%)</t>
  </si>
  <si>
    <t>Índex d'organs trasplantats per donant vàlid</t>
  </si>
  <si>
    <t>Negatives familiars (%)</t>
  </si>
  <si>
    <t>Donants cadàver vàlids (%)</t>
  </si>
  <si>
    <t>Mortalitat a urgències (%)</t>
  </si>
  <si>
    <t>Percentatge  d'embolisme pulmonar (%)</t>
  </si>
  <si>
    <t>Reingressos a 30 dies per insuficiència cardíaca congestiva (%)</t>
  </si>
  <si>
    <t>Reingressos a 30 dies per malaltia pulmonar obstructiva (%)</t>
  </si>
  <si>
    <t>Reingressos a 30 dies per complicacions de la diabetis (%)</t>
  </si>
  <si>
    <t>Reingressos a 30 dies per causes seleccionades (%)</t>
  </si>
  <si>
    <t>Efectivitat</t>
  </si>
  <si>
    <t>Mortalitat hospitalària (a l'alta) per fractura de coll de fèmur (%)</t>
  </si>
  <si>
    <t>Mortalitat a 30 dies per fractura de coll de fèmur (%)</t>
  </si>
  <si>
    <t>Mortalitat hospitalària (a l'alta) per ictus (%)</t>
  </si>
  <si>
    <t>Mortalitat a 30 dies per ictus (%)</t>
  </si>
  <si>
    <t>Mortalitat hospitalària (a l'alta) per insuficiència cardíaca congestiva (%)</t>
  </si>
  <si>
    <t>Mortalitat a 30 dies per insuficiència cardíaca congestiva (%)</t>
  </si>
  <si>
    <t>Mortalitat hospitalària (a l'alta) per IAMEST (sense trasllats)  (%)</t>
  </si>
  <si>
    <t>Mortalitat a 30 dies per IAMEST (sense trasllats) (%)</t>
  </si>
  <si>
    <t>Mortalitat hospitalària (a l'alta) per IAMEST (%)</t>
  </si>
  <si>
    <t>Mortalitat a 30 dies per IAMEST (%)</t>
  </si>
  <si>
    <t>Mortalitat hospitalària (a l'alta) per malalties seleccionades (%)</t>
  </si>
  <si>
    <t>Mortalitat a 30 dies per malalties seleccionades (%)</t>
  </si>
  <si>
    <t>Risc de revisió a 1 any en artroplàsties totals de genoll (%)</t>
  </si>
  <si>
    <t>Risc de revisió a 1 any en artroplàsties totals de maluc (%)</t>
  </si>
  <si>
    <t>Temps fins la intervenció per fractura de maluc (3r quartil en dies)</t>
  </si>
  <si>
    <t>Temps fins la intervenció per fractura de maluc (mediana en dies)</t>
  </si>
  <si>
    <t>Pacients en codi infart atesos en menys de 120 min (EGC-baló) (%)</t>
  </si>
  <si>
    <t>Parts per cesàries (%)</t>
  </si>
  <si>
    <t>Ingressos en hospitalització a domicili (%)</t>
  </si>
  <si>
    <t>Nadons amb gran prematuritat (%)</t>
  </si>
  <si>
    <t>Urgències de nivell MAT 1, 2 i 3 (%)</t>
  </si>
  <si>
    <t>Urgències ingressades (%)*</t>
  </si>
  <si>
    <t>Ingressos urgents (%)</t>
  </si>
  <si>
    <t>Adequació</t>
  </si>
  <si>
    <t>Com valora la comoditat de la sala d'espera?</t>
  </si>
  <si>
    <t>Nombre d'intervencions de cirurgia major ambulatòria del SISCAT finançades pel CatSalut</t>
  </si>
  <si>
    <t>Nombre d'hospitalitzacions quirúrgiques del SISCAT finançades pel CatSalut</t>
  </si>
  <si>
    <t>Nombre d'hospitalitzacions mèdiques del SISCAT finançades pel CatSalut</t>
  </si>
  <si>
    <t>Nombre d'hospitalitzacions convencionals del SISCAT finançades pel CatSalut</t>
  </si>
  <si>
    <t>Nombre total d'hospitalitzacions del SISCAT finançades pel CatSalut</t>
  </si>
  <si>
    <t>Nombre d'intervencions de cirurgia major ambulatòria del SISCAT</t>
  </si>
  <si>
    <t>Nombre d'hospitalitzacions quirúrgiques del SISCAT</t>
  </si>
  <si>
    <t>Nombre d'hospitalitzacions mèdiques del SISCAT</t>
  </si>
  <si>
    <t>Nombre d'hospitalitzacions convencionals del SISCAT</t>
  </si>
  <si>
    <t>Nombre total d'hospitalitzacions del SISCAT</t>
  </si>
  <si>
    <t>Nombre d'hospitalitzacions mèdiques</t>
  </si>
  <si>
    <t>Nombre d'hospitalitzacions quirúrgiques</t>
  </si>
  <si>
    <t>Dona</t>
  </si>
  <si>
    <t>Home</t>
  </si>
  <si>
    <t>Nivell hospital</t>
  </si>
  <si>
    <t>Unitat Proveïdora</t>
  </si>
  <si>
    <t>Hospital Sant Rafael</t>
  </si>
  <si>
    <t>4a</t>
  </si>
  <si>
    <t>1m</t>
  </si>
  <si>
    <t>ICO l'Hospitalet de Llobregat</t>
  </si>
  <si>
    <t>Catalunya</t>
  </si>
  <si>
    <t>CLÍNICA DE SABADELL, SL</t>
  </si>
  <si>
    <t>CLÍNICA GIRONA S.A.</t>
  </si>
  <si>
    <t>HOSPITAL SANT JOAN DE DÉU DE MARTORELL, FUND. PRIV</t>
  </si>
  <si>
    <t>HOSPITAL PLATÓ F.P.</t>
  </si>
  <si>
    <t>AECT HOSPITAL DE LA CERDANYA (2)</t>
  </si>
  <si>
    <t>PARC SANITARI SANT JOAN DE DÉU - Hospital General</t>
  </si>
  <si>
    <t>HOSPITAL DE TORTOSA VERGE DE LA CINTA</t>
  </si>
  <si>
    <t>CLÍNICA TERRES DE PONENT S.L.U.</t>
  </si>
  <si>
    <t>HOSPITAL UNIVERSITARI VALL D'HEBRON</t>
  </si>
  <si>
    <t>HOSPITAL UNIVERSITARI DE BELLVITGE</t>
  </si>
  <si>
    <t>HOSPITAL DE SANT CELONI, FUNDACIÓ PRIVADA</t>
  </si>
  <si>
    <t xml:space="preserve"> Índex de Fidelitat (%)</t>
  </si>
  <si>
    <t>Com valora el tracte personal que tenien amb vostè el metge?</t>
  </si>
  <si>
    <t>Creu que hi ha coordinació entre el metge de primària i l'especialista?</t>
  </si>
  <si>
    <t>Com valora el seguiment i control que es realitza del seu problema de salut?</t>
  </si>
  <si>
    <t>Com valora el temps que va haver d'esperar des del moment que li van dir que havia de visitar-se amb l'especialista fins al dia de la visita?</t>
  </si>
  <si>
    <t>Com valora la neteja del centre?</t>
  </si>
  <si>
    <t>Indicadors de satisfacció de les persones usuàries. Atenció ambulatòria especialitzada. Hospitals del SISCAT, 2017</t>
  </si>
  <si>
    <t>Indicadors de satisfacció de les persones usuàries. Cirurgia major ambulatòria. Hospitals del SISCAT, 2017</t>
  </si>
  <si>
    <t>Temps d'espera fins intervenció (%)</t>
  </si>
  <si>
    <t>Atenció rebuda primera visita de control (%)</t>
  </si>
  <si>
    <t>Grau de millora que li ha suposat la intervenció (%)</t>
  </si>
  <si>
    <t>Comoditat espai abans intervenció (%)</t>
  </si>
  <si>
    <t xml:space="preserve"> Puntualitat per entrar al quiròfan (%)</t>
  </si>
  <si>
    <t>Seguiment telefònic l'endemà de  la intervenció (%)</t>
  </si>
  <si>
    <t>Hospital Dos de Maig</t>
  </si>
  <si>
    <t>Hospital U de Girona Doctor Josep Trueta</t>
  </si>
  <si>
    <t>H. de l'Hospitalet-H. Moisès Broggi</t>
  </si>
  <si>
    <t>Hospital Universitari de Vic</t>
  </si>
  <si>
    <t>Hospital de la Cerdanya</t>
  </si>
  <si>
    <t>Hospital d'Igualada</t>
  </si>
  <si>
    <t>Parc Sanitari S. Joan Déu - HG</t>
  </si>
  <si>
    <t>Hospital Residència Sant Camil</t>
  </si>
  <si>
    <t>Hospital U. Mútua de Terrassa</t>
  </si>
  <si>
    <t>Hospital de Tortosa Verge de la Cinta</t>
  </si>
  <si>
    <t>Hospital Clínic de Barcelona</t>
  </si>
  <si>
    <t>Hospital del Mar - H. de l'Esperança</t>
  </si>
  <si>
    <t>Hospital de Viladecans</t>
  </si>
  <si>
    <t>ICO L'Hospitalet</t>
  </si>
  <si>
    <t xml:space="preserve">Index ajustat </t>
  </si>
  <si>
    <t xml:space="preserve">IC superior </t>
  </si>
  <si>
    <t>Cash flow generat (per 100)</t>
  </si>
  <si>
    <t>HOSPITAL CLÍNIC DE BARCELONA</t>
  </si>
  <si>
    <t>FPGS HOSPITAL DE LA SANTA CREU I SANT PAU (1)</t>
  </si>
  <si>
    <t>CONSORCI MAR PARC DE SALUT DE BARCELONA</t>
  </si>
  <si>
    <t>CORPORACIÓ SANITÀRIA PARC TAULÍ</t>
  </si>
  <si>
    <t>MÚTUA DE TERRASSA - MUTUALITAT DE PREVISIÓ SOCIAL</t>
  </si>
  <si>
    <t>HOSPITAL UNIVERSITARI DE GIRONA DR. JOSEP TRUETA</t>
  </si>
  <si>
    <t>ALTHAIA, XARXA ASSISTENCIAL DE MANRESA, FP</t>
  </si>
  <si>
    <t>HOSPITAL UNIVERSITARI DE TARRAGONA JOAN XXIII</t>
  </si>
  <si>
    <t>HOSPITAL SANT JOAN DE DÉU DE BARCELONA</t>
  </si>
  <si>
    <t>INSTITUT CATALÀ D'ONCOLOGIA</t>
  </si>
  <si>
    <t>FUNDACIÓ HOSPITAL - ASIL DE GRANOLLERS</t>
  </si>
  <si>
    <t>CONSORCI SANITARI DEL MARESME</t>
  </si>
  <si>
    <t>HOSPITAL DE SANT PAU I SANTA TECLA</t>
  </si>
  <si>
    <t>HOSPITAL DEL VENDRELL</t>
  </si>
  <si>
    <t>CONSORCI HOSPITALARI DE VIC</t>
  </si>
  <si>
    <t>CONSORCI SANITARI DEL GARRAF</t>
  </si>
  <si>
    <t>FUNDACIÓ SANITÀRIA DE MOLLET</t>
  </si>
  <si>
    <t>FUNDACIÓ SALUT EMPORDÀ</t>
  </si>
  <si>
    <t>CONSORCI SANITARI DE L'ANOIA</t>
  </si>
  <si>
    <t>FUNDACIÓ HOSPITAL DE PALAMÓS</t>
  </si>
  <si>
    <t>BADALONA SERVEIS ASSISTENCIALS, SA</t>
  </si>
  <si>
    <t>GESTIÓ DE SERVEIS SANITARIS</t>
  </si>
  <si>
    <t>HOSPITAL DE VILADECANS</t>
  </si>
  <si>
    <t>INSTITUT D'ASSISTÈNCIA SANITÀRIA (IAS)</t>
  </si>
  <si>
    <t>CONSORCI SANITARI DE L'ALT PENEDÈS</t>
  </si>
  <si>
    <t>CSI - HOSPITAL DOS DE MAIG</t>
  </si>
  <si>
    <t>GESTIÓ PIUS HOSPITAL DE VALLS, S.A.M.</t>
  </si>
  <si>
    <t>FUNDACIÓ HOSPITAL D'OLOT I COMARCAL DE LA GARROTXA</t>
  </si>
  <si>
    <t>FUNDACIÓ BENÈFICA DE L'HOSPITAL DE SANT BERNABÉ</t>
  </si>
  <si>
    <t>HOSPITAL COMARCAL D'AMPOSTA</t>
  </si>
  <si>
    <t>GECOHSA - HOSPITAL COMARCAL MÓRA D'EBRE</t>
  </si>
  <si>
    <t>CENTRE MÈDIC QUIRÚRGIC DE REUS, S.A. (SAGESSA)</t>
  </si>
  <si>
    <t xml:space="preserve">TORTOSA SALUT, SL </t>
  </si>
  <si>
    <t>FUNDACIÓ SANT HOSPITAL DE LA SEU D'URGELL</t>
  </si>
  <si>
    <t>HOSPITAL DE CAMPDEVÀNOL</t>
  </si>
  <si>
    <t>CLÍNICA SALUS INFIRMORUM</t>
  </si>
  <si>
    <t>Consorci Sanitari de Terrassa</t>
  </si>
  <si>
    <t>HOSPITAL UNIVERSITARI JOAN XXIII DE TARRAGONA</t>
  </si>
  <si>
    <t>Fundació Institut Guttmann</t>
  </si>
  <si>
    <t>Consorci Sanitari del Maresme</t>
  </si>
  <si>
    <t>ICS - Universitari Germans Trias i Pujol</t>
  </si>
  <si>
    <t>Hospital Universitari Arnau de Vilanova</t>
  </si>
  <si>
    <t>Institut Català d'Oncologia</t>
  </si>
  <si>
    <t>HOSPITA UNIVERSITARI VALL D'HEBRON</t>
  </si>
  <si>
    <t>Hospital Universitari Doctor Josep Trueta de Girona</t>
  </si>
  <si>
    <t>Nombre d'hospitalitzacions domiciliàries del SISCAT</t>
  </si>
  <si>
    <t>Nombre d'hospitalitzacions obstètriques del SISCAT</t>
  </si>
  <si>
    <t>Persones ateses amb nivell socioeconòmic molt baix (%)</t>
  </si>
  <si>
    <t>Nombre d'hospitalitzacions domiciliàries del SISCAT finançades pel CatSalut</t>
  </si>
  <si>
    <t>Nombre d'hospitalitzacions obstètriques del SISCAT finançades pel CatSalut</t>
  </si>
  <si>
    <t>Pacients que arriben pels seus propis mitjans als hospitals de referència de codi infart amb un temps ECG-Baló igual o inferior a 60 minuts (%)</t>
  </si>
  <si>
    <t>Temps porta-agulla en trombolisi intravenosa per ictus isquèmic (mediana en minuts)</t>
  </si>
  <si>
    <t>40 (40-54)</t>
  </si>
  <si>
    <t> 38 (29-54)</t>
  </si>
  <si>
    <t>38 (28 - 56)</t>
  </si>
  <si>
    <t>Mortalitat a 3 mesos en trombòlisi intraven. aïllada per ictus isquèmic</t>
  </si>
  <si>
    <t> 19,4</t>
  </si>
  <si>
    <t>Superv a 3 mesos amb recuperació completa en trombòlisi intraven aïllada per ictus isquèmic</t>
  </si>
  <si>
    <t> 37,0</t>
  </si>
  <si>
    <t>*Les dades de 2015 estan actualitzades amb la última informació disponible</t>
  </si>
  <si>
    <t>Dades generals</t>
  </si>
  <si>
    <t>2016**</t>
  </si>
  <si>
    <t>Nombre total d'hospitalitzacions*</t>
  </si>
  <si>
    <t>Satisfacció de les persones usuàries - Cirurgia major ambulatòria</t>
  </si>
  <si>
    <t>Com valora el temps d'espera des de que li van dir que l’havien d’operar / intervenir amb cirurgia major ambulatòria fins que li van realitzar? (%)</t>
  </si>
  <si>
    <t>Com valora l’atenció rebuda en la primera visita de control que li van realitzar després de la intervenció? (%)</t>
  </si>
  <si>
    <t>Quin diria que ha estat el grau de millora que li ha suposat la intervenció realitzada? (%)</t>
  </si>
  <si>
    <t>Valori la comoditat de l’espai on va estar abans de la intervenció (sala, espai, box...)? (%)</t>
  </si>
  <si>
    <t>Tenint en compte l'hora d'intervenció que li havien donat, com valora la puntualitat per entrar a quiròfan? (%)</t>
  </si>
  <si>
    <t>Com valora el seguiment telefònic que es va realitzar per veure com es trobava l'endemà de l'operació? (%)</t>
  </si>
  <si>
    <t>Satisfacció de les persones usuàries - Atenció ambulatòria especialitzada</t>
  </si>
  <si>
    <t>Com valora el tracte personal que tenien amb vostè el metge? (%)</t>
  </si>
  <si>
    <t>Creu que hi ha coordinació entre el metge de primària i l'especialista? (%)</t>
  </si>
  <si>
    <t>Com valora el seguiment i control que es realitza del seu problema de salut? (%)</t>
  </si>
  <si>
    <t>Com valora el temps que va haver d'esperar des del moment que li van dir que havia de visitar-se amb l'especialista fins al dia de la visita? (%)</t>
  </si>
  <si>
    <t>Com valora la comoditat de la sala d'espera? (%)</t>
  </si>
  <si>
    <t>Com valora la neteja del centre? (%)</t>
  </si>
  <si>
    <r>
      <t>Import del contracte CatSalut (en euros corrents)</t>
    </r>
    <r>
      <rPr>
        <vertAlign val="superscript"/>
        <sz val="9"/>
        <color theme="1"/>
        <rFont val="Calibri"/>
        <family val="2"/>
        <scheme val="minor"/>
      </rPr>
      <t>*</t>
    </r>
  </si>
  <si>
    <t>Farmàcia hospitalària</t>
  </si>
  <si>
    <t xml:space="preserve"> Pacients VIH amb càrrega viral indetectable (antiretrovirals) (%)</t>
  </si>
  <si>
    <t>Pacients artritis reumatoide amb resposta (immunosupressors biològics) (%)</t>
  </si>
  <si>
    <t>Pacients hepatitis C amb resposta viral sostinguda (nous antivirals) (%)</t>
  </si>
  <si>
    <t>Despesa en MHDA (€)</t>
  </si>
  <si>
    <t>Despesa en MHDA per pacient</t>
  </si>
  <si>
    <t>Total</t>
  </si>
  <si>
    <t>Nombre d'intervencions de cirurgia major ambulatòria</t>
  </si>
  <si>
    <t>Nombre d'hospitalitzacions domiciliàries mèdiques</t>
  </si>
  <si>
    <t>Nombre total d'hospitalitzacions convencionals SISCAT</t>
  </si>
  <si>
    <t>Nombre d'intervencions de cirurgia major ambulatòria SISCAT</t>
  </si>
  <si>
    <t>Estada mitjana de l'atenció hospitalària</t>
  </si>
  <si>
    <t>Estada mitjana per insuficiència cardíaca</t>
  </si>
  <si>
    <t>Estada mitjana per fractura coll de fèmur</t>
  </si>
  <si>
    <t>Estada mitjana per  ictus</t>
  </si>
  <si>
    <t>Estada mitjana per MPOC</t>
  </si>
  <si>
    <t>Dades generals. Hospitals del SISCAT, 2017</t>
  </si>
  <si>
    <t>Nivell*</t>
  </si>
  <si>
    <t>Entitat Proveïdora</t>
  </si>
  <si>
    <t>Regió Sanitària</t>
  </si>
  <si>
    <t>Nombre d'hospitalitzacions del SISCAT</t>
  </si>
  <si>
    <t>Nombre d'hospitalitzacions convencionals</t>
  </si>
  <si>
    <t>Nombre d'hospitalitzacions obstètriques</t>
  </si>
  <si>
    <t xml:space="preserve">Persones ateses amb nivell socioeconòmic molt baix (%) </t>
  </si>
  <si>
    <t>Import del contracte CatSalut (euros corrents)***</t>
  </si>
  <si>
    <t>Institut Català de la Salut</t>
  </si>
  <si>
    <t>BARCELONA</t>
  </si>
  <si>
    <t>Fund. Gestió Hosp. Sta Creu i St Pau</t>
  </si>
  <si>
    <t>LLEIDA</t>
  </si>
  <si>
    <t>CAMP DE TARRAGONA</t>
  </si>
  <si>
    <t>GIRONA</t>
  </si>
  <si>
    <t>Fundació Assist. Mútua de Terrassa, FPC</t>
  </si>
  <si>
    <t>C. Corporació S. Parc Taulí de Sabadell</t>
  </si>
  <si>
    <t>Consorci Mar Parc de Salut de Barcelona</t>
  </si>
  <si>
    <t>Clínica de Sabadell, SLU</t>
  </si>
  <si>
    <t>TERRES DE L'EBRE</t>
  </si>
  <si>
    <t>Althaia Xarxa Assist. U. de Manresa FP</t>
  </si>
  <si>
    <t>CATALUNYA CENTRAL</t>
  </si>
  <si>
    <t>Consorci Sanitari Integral</t>
  </si>
  <si>
    <t>Consorci Hospitalari de Vic</t>
  </si>
  <si>
    <t>Fund.Privada Hospital-Asil de Granollers</t>
  </si>
  <si>
    <t>Consorci sanitari del Garraf</t>
  </si>
  <si>
    <t>Hospital Sant Joan de Reus, SAM</t>
  </si>
  <si>
    <t>Consorci Sanitari Anoia</t>
  </si>
  <si>
    <t>Consorci Sanitari Maresme</t>
  </si>
  <si>
    <t>Clínica Girona, SA</t>
  </si>
  <si>
    <t>I.R. San José Clínica Salus Infirmorum</t>
  </si>
  <si>
    <t>Fundació Salut Empordà</t>
  </si>
  <si>
    <t>Fundació Privada Hospital Esperit Sant</t>
  </si>
  <si>
    <t>Fundació Hospital de Palamós</t>
  </si>
  <si>
    <t>Parc Sanitari Sant Joan de Déu</t>
  </si>
  <si>
    <t>Hospital de Sant Celoni Fundació Privada</t>
  </si>
  <si>
    <t>Badalona Serveis Assistencials, SA</t>
  </si>
  <si>
    <t>Hospital Sant Bernabé</t>
  </si>
  <si>
    <t>Corporació de Salut Maresme i Selva</t>
  </si>
  <si>
    <t>F. H. d'Olot i Comarcal de la Garrotxa</t>
  </si>
  <si>
    <t>Fund. Hosp. Sant Joan de Déu -Martorell-</t>
  </si>
  <si>
    <t>Fundació Hospital Sant Pau i Santa Tecla</t>
  </si>
  <si>
    <t>Hospital Sant Rafael - HHSCJ</t>
  </si>
  <si>
    <t>Institut d'Assistència Sanitària</t>
  </si>
  <si>
    <t>Gestió de Serveis Sanitaris</t>
  </si>
  <si>
    <t>Gestió Pius Hospital de Valls, SA</t>
  </si>
  <si>
    <t>Hospital Plató Fundació Privada</t>
  </si>
  <si>
    <t>Clínica Terres de Ponent, SL</t>
  </si>
  <si>
    <t>Tortosa Salut, SL</t>
  </si>
  <si>
    <t>Fundació Sanitària de Mollet</t>
  </si>
  <si>
    <t>Hospital Comarcal d'Amposta, SAM</t>
  </si>
  <si>
    <t>Consorci Sanitari Alt Penedès</t>
  </si>
  <si>
    <t>Centre MQ Reus, SA</t>
  </si>
  <si>
    <t>Aran Salut, servicis assistenciaus int.</t>
  </si>
  <si>
    <t>ALT PIRINEU I ARAN</t>
  </si>
  <si>
    <t>Fundació Privada Hospital de Campdevànol</t>
  </si>
  <si>
    <t>Gestió Comarcal Hospitalària, SA</t>
  </si>
  <si>
    <t>AECT - Hospital de la Cerdanya</t>
  </si>
  <si>
    <t>Hospital Sant Joan de Déu</t>
  </si>
  <si>
    <t>Fundació Puigvert Iuna</t>
  </si>
  <si>
    <t>Indicadors d'efectivitat. Hospitals del SISCAT, 2017 (1)</t>
  </si>
  <si>
    <t>Malalties seleccionades (IQH00)</t>
  </si>
  <si>
    <t>IAMEST (IQH15)</t>
  </si>
  <si>
    <t>IAMEST (sense trasllats) (IQH32)</t>
  </si>
  <si>
    <t xml:space="preserve">Mortalitat total a 30 dies </t>
  </si>
  <si>
    <t xml:space="preserve">Mortalitat hospitalària 
(a l'alta) </t>
  </si>
  <si>
    <t>Percentatge</t>
  </si>
  <si>
    <t xml:space="preserve"> Index ajustat  </t>
  </si>
  <si>
    <t xml:space="preserve">IC inferior   </t>
  </si>
  <si>
    <t xml:space="preserve">IC superior   </t>
  </si>
  <si>
    <t>Indicadors d'efectivitat. Hospitals del SISCAT, 2017 (2)</t>
  </si>
  <si>
    <t>ICC (IQH16)</t>
  </si>
  <si>
    <t>Ictus (IQH17)</t>
  </si>
  <si>
    <t>Fractura de coll de fèmur (IQH19)</t>
  </si>
  <si>
    <t>Mortalitat hospitalària 
(a l'alta)</t>
  </si>
  <si>
    <t>Percentatge d'embolisme pulmonar</t>
  </si>
  <si>
    <t>Indicadors d'efectivitat. Hospitals del SISCAT, 2017 (3)</t>
  </si>
  <si>
    <t>Reingressos a 30 dies</t>
  </si>
  <si>
    <t>ICTUS</t>
  </si>
  <si>
    <t>OCATT</t>
  </si>
  <si>
    <t>Malalties seleccionades  (IRRC00)</t>
  </si>
  <si>
    <t xml:space="preserve">Complicacions de la diabetes (IRRC12) </t>
  </si>
  <si>
    <t>MPOC  (IRRC01)</t>
  </si>
  <si>
    <t>ICC (IRRC04)</t>
  </si>
  <si>
    <t>Casos incidents en diàlisi amb diàlisi peritoneal (%) (2016)</t>
  </si>
  <si>
    <t>Casos incidents en diàlisi amb HD i amb un FAVI com a primer accés vascular (%) (2016)</t>
  </si>
  <si>
    <t>Casos en TSR amb un TR funcionant (%) (2016)</t>
  </si>
  <si>
    <t>NA</t>
  </si>
  <si>
    <t>Indicadors d'eficiència. Hospitals del SISCAT, 2017</t>
  </si>
  <si>
    <t>Raó de funcionament estàndard</t>
  </si>
  <si>
    <t>Raó d'ambulatorització estàndard</t>
  </si>
  <si>
    <t>Dades econòmiques. Hospitals del SISCAT, 2017</t>
  </si>
  <si>
    <t>Ingrés per UME assistencial (sense MHDA)</t>
  </si>
  <si>
    <t>Cost per UME assistencial (sense MHDA)</t>
  </si>
  <si>
    <t xml:space="preserve"> Productivitat del personal assistencial (sense suplències)</t>
  </si>
  <si>
    <t>Pes de l'atenció hospitalària (%)</t>
  </si>
  <si>
    <t>INC</t>
  </si>
  <si>
    <t>INC: Informació no comparable</t>
  </si>
  <si>
    <t>(1) El canvi de criteri comptable en el registre de les aportacions plurianuals de Catsalut (recollides en acord de govern) atorgades a la FGS Hospital de la Santa Creu i Sant Pau ha comportat un impacte en les masses patrimonials, quedant afectats els indicadors de solvència i endeutament. L'evolució  real d'aquests indicadors és de millora, tot i que en aplicació del nou criteri comptable no es reflecteix. La situació s'anirà ajustant a mesura que es comptabilitzin anualment les aportacions compromeses en Acord de Govern.</t>
  </si>
  <si>
    <t>(2) Incorporació en 2016 del centre AECT HOSPITAL DE LA CERDANYA</t>
  </si>
  <si>
    <t>Codi EP</t>
  </si>
  <si>
    <t>Nom de la institució</t>
  </si>
  <si>
    <t>Ample de banda a  xarxa</t>
  </si>
  <si>
    <t>Serveis de teleconsulta</t>
  </si>
  <si>
    <t>Serveis de telemonitorització</t>
  </si>
  <si>
    <t>Serveis de telediagnòstic</t>
  </si>
  <si>
    <t>Consorci Mar Parc de Salut Mar de Barcelona</t>
  </si>
  <si>
    <t>&gt; 50 Mb a ≤ 100Mb</t>
  </si>
  <si>
    <t>No</t>
  </si>
  <si>
    <t>Sí</t>
  </si>
  <si>
    <t>0134</t>
  </si>
  <si>
    <t>&gt; 100Mb</t>
  </si>
  <si>
    <t>0208</t>
  </si>
  <si>
    <t>0203</t>
  </si>
  <si>
    <t>Fundacio Puigvert</t>
  </si>
  <si>
    <t>0083</t>
  </si>
  <si>
    <t>Althaia, Xarxa Assistencial Universitaria de Manresa, F.P.</t>
  </si>
  <si>
    <t>HOSPITAL MARE DE DEU DE LA MERCE</t>
  </si>
  <si>
    <t>&gt; 10 Mb a ≤ 50 Mb</t>
  </si>
  <si>
    <t>0215</t>
  </si>
  <si>
    <t>0184</t>
  </si>
  <si>
    <t>Hospital de Sant Celoni F.P.</t>
  </si>
  <si>
    <t>0153</t>
  </si>
  <si>
    <t>Fundació de Gestió Sanitària de l'Hospital de la Santa Creu i Sant Pau</t>
  </si>
  <si>
    <t>0177</t>
  </si>
  <si>
    <t>HOSPITAL DE CAMPDEVANOL</t>
  </si>
  <si>
    <t>0197</t>
  </si>
  <si>
    <t>Fundació Hospital Sant Joan de Déu de Martorell</t>
  </si>
  <si>
    <t>CORPORACIO DE SALUT DEL MARESME I LA SELVA</t>
  </si>
  <si>
    <t>0160</t>
  </si>
  <si>
    <t>Fundacio Sant Hospital</t>
  </si>
  <si>
    <t>0155</t>
  </si>
  <si>
    <t>Serveis de Salut Integrats del Baix Empordà</t>
  </si>
  <si>
    <t>&gt; 4 Mb a ≤ 8 Mb</t>
  </si>
  <si>
    <t>0128</t>
  </si>
  <si>
    <t>Consorci CORPORACIÓ SANITÀRIA PARC TAULI DE SABADELL</t>
  </si>
  <si>
    <t>0112</t>
  </si>
  <si>
    <t>CLÍNICA GIRONA</t>
  </si>
  <si>
    <t>≤ 2 Mb</t>
  </si>
  <si>
    <t>0297</t>
  </si>
  <si>
    <t>PARC SANITARI SANT JOAN DE DÉU</t>
  </si>
  <si>
    <t>0127</t>
  </si>
  <si>
    <t>AECT - Hospital de Cerdanya</t>
  </si>
  <si>
    <t>0198</t>
  </si>
  <si>
    <t>Hospital Materno-Infantil Sant Joan de Déu</t>
  </si>
  <si>
    <t>&gt; 2 MB a ≤ 4 MB</t>
  </si>
  <si>
    <t>0593</t>
  </si>
  <si>
    <t>0186</t>
  </si>
  <si>
    <t>Badalona Serveis Assistencials</t>
  </si>
  <si>
    <t>0149</t>
  </si>
  <si>
    <t>Fundació privada hospital Asil de Granollers</t>
  </si>
  <si>
    <t>0209</t>
  </si>
  <si>
    <t>0190</t>
  </si>
  <si>
    <t>FUNDACIÓ HOSPITAL COMARCAL SANT BERNABÉ</t>
  </si>
  <si>
    <t>0251</t>
  </si>
  <si>
    <t>Hospital d'Olot i Comarcal de la Garrotxa</t>
  </si>
  <si>
    <t>CLINICA TERRES DE PONENT, S.L.</t>
  </si>
  <si>
    <t>0178</t>
  </si>
  <si>
    <t>Fundacio Salut Empordà</t>
  </si>
  <si>
    <t>0126</t>
  </si>
  <si>
    <t>0312</t>
  </si>
  <si>
    <t>Consorci Sanitari de l'Alt Penedès</t>
  </si>
  <si>
    <t>0284</t>
  </si>
  <si>
    <t>0179</t>
  </si>
  <si>
    <t>0314</t>
  </si>
  <si>
    <t>AranSalut, S.L</t>
  </si>
  <si>
    <t>0158</t>
  </si>
  <si>
    <t>Gestió Pius Hospital de Valls</t>
  </si>
  <si>
    <t>0239</t>
  </si>
  <si>
    <t>MútuaTerrassa</t>
  </si>
  <si>
    <t>0200</t>
  </si>
  <si>
    <t>Xarxa Sanitària i Social de Santa Tecla</t>
  </si>
  <si>
    <t>0167</t>
  </si>
  <si>
    <t>Gestio de Serveis Sanitaris</t>
  </si>
  <si>
    <t>0588</t>
  </si>
  <si>
    <t>Grup Sagessa</t>
  </si>
  <si>
    <t>CATALUNYA</t>
  </si>
  <si>
    <t>92%(&gt;10MB)</t>
  </si>
  <si>
    <t>34%</t>
  </si>
  <si>
    <t>Indicadors de farmàcia hospitalària. Hospitals del SISCAT, 2017</t>
  </si>
  <si>
    <t>Nivell CdR</t>
  </si>
  <si>
    <t>Codi centre</t>
  </si>
  <si>
    <t>Grup VINCAT</t>
  </si>
  <si>
    <t>Infecció de localització quirúrgica d'O/E i en la cirurgia electiva de colon*</t>
  </si>
  <si>
    <t>Infecció de localització quirúrgica d'O/E en la cirurgia electiva de recte*</t>
  </si>
  <si>
    <t>Infecció de localització quirúrgica d'òrgan-espai en la cirurgia protètica de genoll (2016)</t>
  </si>
  <si>
    <t>ND</t>
  </si>
  <si>
    <t xml:space="preserve">ND </t>
  </si>
  <si>
    <t>Catalunya**</t>
  </si>
  <si>
    <t>NA.  A l'indicador de bacterièmia de catèter vascular no s'han publicat les dades dels centres  amb:  &lt;40.000  estades ;&lt;1.000 dies de NTP;  o problemes metodològics. A l'indicador de infecció de localització quirúrgica d'òrgan i espai de genoll no s'han publicat les dades dels centres  amb: &lt;30 intervencions quirurgiques;o problemes metodològics. A l'indicador de infecció de localització quirúrgica d'òrgan i espai de colon i recte no s'han publicat les dades dels centres  amb: &lt;10 intervencions quirurgiques;o problemes metodològics.</t>
  </si>
  <si>
    <t>Mortalitat en GRD de baixa mortalitat (ISP02)</t>
  </si>
  <si>
    <t>Mortalitat en pacients que han desenvolupat complicacions (ISP04)</t>
  </si>
  <si>
    <t>Úlceres per pressió 
(ISP03)</t>
  </si>
  <si>
    <t xml:space="preserve">IC 
inferior </t>
  </si>
  <si>
    <t>Evolució dels indicadors analitzats. Hospitals SISCAT, 2015-2017</t>
  </si>
  <si>
    <t>Resum dels indicadors analitzats per sexe. Hospitals SISCAT, 2017</t>
  </si>
  <si>
    <t xml:space="preserve">* Nivell 1: hospitals generals d'alta tecnologia; Nivell 2: hospitals de referència d'alta resolució; Nivell 3: altres hospitals de referència; Nivell 4: hospitals comarcals; Nivell 4a: hospitals aïllats geogràficament; Nivell 1m: hospitals monogràfics
**Els criteris de càlcul d’aquest indicador han canviat
*** No inclou MHDA
(a) L'Espitau de la Val d'Aran realitza el contracte directament amb el Servei Català Aranès de la Salut </t>
  </si>
  <si>
    <r>
      <t xml:space="preserve">Índex de </t>
    </r>
    <r>
      <rPr>
        <i/>
        <sz val="10"/>
        <color theme="0"/>
        <rFont val="Calibri"/>
        <family val="2"/>
        <scheme val="minor"/>
      </rPr>
      <t>case-mix</t>
    </r>
    <r>
      <rPr>
        <sz val="10"/>
        <color theme="0"/>
        <rFont val="Calibri"/>
        <family val="2"/>
        <scheme val="minor"/>
      </rPr>
      <t>**</t>
    </r>
  </si>
  <si>
    <t>Indicadors TIC. Hospitals del SISCAT, 2017</t>
  </si>
  <si>
    <t>Indicadors de seguretat. MSIQ. Hospitals del SISCAT, 2017 (1)</t>
  </si>
  <si>
    <t>Indicadors de seguretat. VINCat. Hospitals del SISCAT, 2017 (2)</t>
  </si>
  <si>
    <t>Taxa de caigudes en pacients hospitalitzats</t>
  </si>
  <si>
    <t>* No inclou MHDA.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</si>
</sst>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"/>
    <numFmt numFmtId="165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990033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sz val="8.5"/>
      <color theme="1"/>
      <name val="Calibri"/>
      <family val="2"/>
      <scheme val="minor"/>
    </font>
    <font>
      <sz val="11"/>
      <name val="Verdana"/>
      <family val="2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990033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Verdana"/>
      <family val="2"/>
    </font>
    <font>
      <sz val="9"/>
      <color rgb="FF963634"/>
      <name val="Calibri"/>
      <family val="2"/>
      <scheme val="minor"/>
    </font>
    <font>
      <b/>
      <sz val="9"/>
      <color rgb="FF96363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7"/>
      <color rgb="FF990033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963634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963634"/>
        <bgColor indexed="64"/>
      </patternFill>
    </fill>
    <fill>
      <patternFill patternType="solid">
        <fgColor rgb="FF953735"/>
        <bgColor indexed="64"/>
      </patternFill>
    </fill>
  </fills>
  <borders count="4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990033"/>
      </top>
      <bottom/>
      <diagonal/>
    </border>
    <border>
      <left/>
      <right/>
      <top style="thin">
        <color theme="5" tint="0.59996337778862885"/>
      </top>
      <bottom style="thin">
        <color theme="5" tint="-0.24994659260841701"/>
      </bottom>
      <diagonal/>
    </border>
    <border>
      <left/>
      <right/>
      <top style="thin">
        <color theme="5" tint="0.59996337778862885"/>
      </top>
      <bottom/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rgb="FF963634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/>
      <diagonal/>
    </border>
    <border>
      <left/>
      <right/>
      <top style="thin">
        <color theme="0"/>
      </top>
      <bottom style="thin">
        <color theme="5" tint="0.39997558519241921"/>
      </bottom>
      <diagonal/>
    </border>
    <border>
      <left/>
      <right style="thin">
        <color theme="0"/>
      </right>
      <top/>
      <bottom style="thin">
        <color theme="5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rgb="FF963634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 style="thin">
        <color theme="0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5" tint="0.79998168889431442"/>
      </bottom>
      <diagonal/>
    </border>
    <border>
      <left/>
      <right/>
      <top style="thin">
        <color rgb="FF963634"/>
      </top>
      <bottom style="thin">
        <color rgb="FF963634"/>
      </bottom>
      <diagonal/>
    </border>
    <border>
      <left/>
      <right/>
      <top style="thin">
        <color theme="5" tint="0.79998168889431442"/>
      </top>
      <bottom style="thin">
        <color theme="5" tint="0.79995117038483843"/>
      </bottom>
      <diagonal/>
    </border>
    <border>
      <left/>
      <right/>
      <top style="thin">
        <color theme="5" tint="0.79995117038483843"/>
      </top>
      <bottom style="thin">
        <color theme="5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5" tint="0.39997558519241921"/>
      </top>
      <bottom style="thin">
        <color theme="5" tint="0.39988402966399123"/>
      </bottom>
      <diagonal/>
    </border>
    <border>
      <left/>
      <right/>
      <top/>
      <bottom style="thin">
        <color rgb="FF963634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0"/>
      </left>
      <right style="thin">
        <color theme="0"/>
      </right>
      <top/>
      <bottom style="thin">
        <color rgb="FF963634"/>
      </bottom>
      <diagonal/>
    </border>
    <border>
      <left/>
      <right/>
      <top style="medium">
        <color rgb="FF990033"/>
      </top>
      <bottom/>
      <diagonal/>
    </border>
    <border>
      <left/>
      <right/>
      <top style="thin">
        <color theme="5" tint="0.79995117038483843"/>
      </top>
      <bottom style="thin">
        <color rgb="FF990033"/>
      </bottom>
      <diagonal/>
    </border>
    <border>
      <left/>
      <right/>
      <top/>
      <bottom style="thin">
        <color theme="5" tint="0.79995117038483843"/>
      </bottom>
      <diagonal/>
    </border>
  </borders>
  <cellStyleXfs count="68">
    <xf numFmtId="0" fontId="0" fillId="0" borderId="0"/>
    <xf numFmtId="0" fontId="2" fillId="0" borderId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9" fillId="2" borderId="0" applyNumberFormat="0" applyBorder="0" applyAlignment="0" applyProtection="0"/>
    <xf numFmtId="0" fontId="12" fillId="4" borderId="5" applyNumberFormat="0" applyAlignment="0" applyProtection="0"/>
    <xf numFmtId="0" fontId="1" fillId="5" borderId="8" applyNumberFormat="0" applyAlignment="0" applyProtection="0"/>
    <xf numFmtId="0" fontId="13" fillId="0" borderId="7" applyNumberFormat="0" applyFill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0" fillId="3" borderId="0" applyNumberFormat="0" applyBorder="0" applyAlignment="0" applyProtection="0"/>
    <xf numFmtId="0" fontId="4" fillId="6" borderId="9" applyNumberFormat="0" applyFont="0" applyAlignment="0" applyProtection="0"/>
    <xf numFmtId="0" fontId="11" fillId="4" borderId="6" applyNumberFormat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27" fillId="0" borderId="0"/>
    <xf numFmtId="0" fontId="27" fillId="0" borderId="0"/>
    <xf numFmtId="9" fontId="29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/>
    <xf numFmtId="0" fontId="19" fillId="31" borderId="0" xfId="0" applyFont="1" applyFill="1" applyAlignment="1">
      <alignment vertical="center"/>
    </xf>
    <xf numFmtId="0" fontId="19" fillId="31" borderId="0" xfId="0" applyFont="1" applyFill="1" applyAlignment="1">
      <alignment horizontal="center" vertical="center"/>
    </xf>
    <xf numFmtId="0" fontId="18" fillId="0" borderId="15" xfId="0" applyFont="1" applyBorder="1" applyAlignment="1">
      <alignment vertical="center"/>
    </xf>
    <xf numFmtId="165" fontId="18" fillId="0" borderId="14" xfId="0" quotePrefix="1" applyNumberFormat="1" applyFont="1" applyBorder="1" applyAlignment="1">
      <alignment horizontal="right" vertical="center"/>
    </xf>
    <xf numFmtId="0" fontId="18" fillId="0" borderId="14" xfId="0" applyFont="1" applyBorder="1" applyAlignment="1">
      <alignment vertical="center"/>
    </xf>
    <xf numFmtId="0" fontId="18" fillId="0" borderId="14" xfId="0" quotePrefix="1" applyNumberFormat="1" applyFont="1" applyBorder="1" applyAlignment="1">
      <alignment horizontal="right" vertical="center"/>
    </xf>
    <xf numFmtId="3" fontId="18" fillId="0" borderId="14" xfId="0" quotePrefix="1" applyNumberFormat="1" applyFont="1" applyBorder="1" applyAlignment="1">
      <alignment horizontal="right" vertical="center"/>
    </xf>
    <xf numFmtId="0" fontId="18" fillId="0" borderId="13" xfId="0" applyFont="1" applyBorder="1" applyAlignment="1">
      <alignment vertical="center" wrapText="1"/>
    </xf>
    <xf numFmtId="3" fontId="18" fillId="0" borderId="13" xfId="0" applyNumberFormat="1" applyFont="1" applyFill="1" applyBorder="1" applyAlignment="1">
      <alignment horizontal="right" vertical="center"/>
    </xf>
    <xf numFmtId="164" fontId="18" fillId="0" borderId="13" xfId="0" applyNumberFormat="1" applyFont="1" applyFill="1" applyBorder="1" applyAlignment="1">
      <alignment vertical="center"/>
    </xf>
    <xf numFmtId="0" fontId="18" fillId="0" borderId="1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5" fontId="18" fillId="0" borderId="14" xfId="0" quotePrefix="1" applyNumberFormat="1" applyFont="1" applyFill="1" applyBorder="1" applyAlignment="1">
      <alignment horizontal="right" vertical="center"/>
    </xf>
    <xf numFmtId="0" fontId="18" fillId="0" borderId="14" xfId="0" quotePrefix="1" applyNumberFormat="1" applyFont="1" applyFill="1" applyBorder="1" applyAlignment="1">
      <alignment horizontal="right" vertical="center"/>
    </xf>
    <xf numFmtId="0" fontId="19" fillId="31" borderId="0" xfId="0" applyFont="1" applyFill="1" applyBorder="1" applyAlignment="1">
      <alignment vertical="center"/>
    </xf>
    <xf numFmtId="0" fontId="19" fillId="31" borderId="0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vertical="center"/>
    </xf>
    <xf numFmtId="165" fontId="18" fillId="0" borderId="15" xfId="0" applyNumberFormat="1" applyFont="1" applyFill="1" applyBorder="1" applyAlignment="1">
      <alignment vertical="center"/>
    </xf>
    <xf numFmtId="165" fontId="18" fillId="0" borderId="14" xfId="0" applyNumberFormat="1" applyFont="1" applyBorder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165" fontId="18" fillId="0" borderId="13" xfId="0" applyNumberFormat="1" applyFont="1" applyBorder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2" fontId="18" fillId="0" borderId="15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Alignment="1">
      <alignment vertical="center"/>
    </xf>
    <xf numFmtId="3" fontId="18" fillId="0" borderId="15" xfId="0" applyNumberFormat="1" applyFont="1" applyFill="1" applyBorder="1" applyAlignment="1">
      <alignment vertical="center"/>
    </xf>
    <xf numFmtId="165" fontId="21" fillId="0" borderId="13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vertical="center"/>
    </xf>
    <xf numFmtId="165" fontId="18" fillId="0" borderId="15" xfId="0" quotePrefix="1" applyNumberFormat="1" applyFont="1" applyBorder="1" applyAlignment="1">
      <alignment horizontal="right" vertical="center"/>
    </xf>
    <xf numFmtId="165" fontId="18" fillId="0" borderId="15" xfId="0" applyNumberFormat="1" applyFont="1" applyFill="1" applyBorder="1" applyAlignment="1">
      <alignment horizontal="right" vertical="center"/>
    </xf>
    <xf numFmtId="165" fontId="18" fillId="0" borderId="13" xfId="0" quotePrefix="1" applyNumberFormat="1" applyFont="1" applyBorder="1" applyAlignment="1">
      <alignment horizontal="right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7" fillId="31" borderId="0" xfId="0" applyFont="1" applyFill="1" applyAlignment="1">
      <alignment vertical="center"/>
    </xf>
    <xf numFmtId="0" fontId="17" fillId="31" borderId="0" xfId="0" applyFont="1" applyFill="1" applyAlignment="1">
      <alignment horizontal="center" vertical="center"/>
    </xf>
    <xf numFmtId="0" fontId="20" fillId="0" borderId="15" xfId="0" applyFont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3" fontId="20" fillId="0" borderId="15" xfId="0" applyNumberFormat="1" applyFont="1" applyFill="1" applyBorder="1" applyAlignment="1">
      <alignment vertical="center"/>
    </xf>
    <xf numFmtId="3" fontId="20" fillId="0" borderId="15" xfId="0" quotePrefix="1" applyNumberFormat="1" applyFont="1" applyFill="1" applyBorder="1" applyAlignment="1">
      <alignment horizontal="right" vertical="center"/>
    </xf>
    <xf numFmtId="3" fontId="20" fillId="0" borderId="15" xfId="0" applyNumberFormat="1" applyFont="1" applyFill="1" applyBorder="1" applyAlignment="1">
      <alignment horizontal="right" vertical="center"/>
    </xf>
    <xf numFmtId="164" fontId="20" fillId="0" borderId="15" xfId="0" applyNumberFormat="1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3" fontId="20" fillId="0" borderId="14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3" fontId="20" fillId="0" borderId="13" xfId="0" applyNumberFormat="1" applyFont="1" applyBorder="1" applyAlignment="1">
      <alignment vertical="center"/>
    </xf>
    <xf numFmtId="0" fontId="17" fillId="31" borderId="0" xfId="0" applyFont="1" applyFill="1" applyAlignment="1">
      <alignment vertical="center" wrapText="1"/>
    </xf>
    <xf numFmtId="165" fontId="20" fillId="0" borderId="15" xfId="0" quotePrefix="1" applyNumberFormat="1" applyFont="1" applyBorder="1" applyAlignment="1">
      <alignment horizontal="right" vertical="center"/>
    </xf>
    <xf numFmtId="165" fontId="20" fillId="0" borderId="15" xfId="0" applyNumberFormat="1" applyFont="1" applyBorder="1" applyAlignment="1">
      <alignment vertical="center"/>
    </xf>
    <xf numFmtId="165" fontId="20" fillId="0" borderId="15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vertical="center" wrapText="1"/>
    </xf>
    <xf numFmtId="165" fontId="20" fillId="0" borderId="15" xfId="0" applyNumberFormat="1" applyFont="1" applyFill="1" applyBorder="1" applyAlignment="1">
      <alignment horizontal="right" vertical="center"/>
    </xf>
    <xf numFmtId="165" fontId="20" fillId="0" borderId="15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 wrapText="1"/>
    </xf>
    <xf numFmtId="165" fontId="20" fillId="0" borderId="13" xfId="0" quotePrefix="1" applyNumberFormat="1" applyFont="1" applyBorder="1" applyAlignment="1">
      <alignment horizontal="right" vertical="center"/>
    </xf>
    <xf numFmtId="165" fontId="20" fillId="0" borderId="13" xfId="0" quotePrefix="1" applyNumberFormat="1" applyFont="1" applyBorder="1" applyAlignment="1">
      <alignment horizontal="left" vertical="center" wrapText="1"/>
    </xf>
    <xf numFmtId="165" fontId="21" fillId="0" borderId="15" xfId="0" applyNumberFormat="1" applyFont="1" applyFill="1" applyBorder="1" applyAlignment="1">
      <alignment vertical="center"/>
    </xf>
    <xf numFmtId="2" fontId="21" fillId="0" borderId="15" xfId="0" applyNumberFormat="1" applyFont="1" applyBorder="1" applyAlignment="1">
      <alignment vertical="center"/>
    </xf>
    <xf numFmtId="2" fontId="21" fillId="0" borderId="15" xfId="0" applyNumberFormat="1" applyFont="1" applyFill="1" applyBorder="1" applyAlignment="1">
      <alignment vertical="center"/>
    </xf>
    <xf numFmtId="0" fontId="18" fillId="0" borderId="14" xfId="0" applyFont="1" applyBorder="1" applyAlignment="1">
      <alignment vertical="center" wrapText="1"/>
    </xf>
    <xf numFmtId="2" fontId="18" fillId="0" borderId="14" xfId="0" applyNumberFormat="1" applyFont="1" applyBorder="1" applyAlignment="1">
      <alignment vertical="center"/>
    </xf>
    <xf numFmtId="2" fontId="18" fillId="0" borderId="14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1" fontId="18" fillId="0" borderId="15" xfId="0" quotePrefix="1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vertical="center"/>
    </xf>
    <xf numFmtId="165" fontId="18" fillId="0" borderId="14" xfId="0" applyNumberFormat="1" applyFont="1" applyFill="1" applyBorder="1" applyAlignment="1">
      <alignment horizontal="right" vertical="center"/>
    </xf>
    <xf numFmtId="1" fontId="18" fillId="0" borderId="13" xfId="0" quotePrefix="1" applyNumberFormat="1" applyFont="1" applyBorder="1" applyAlignment="1">
      <alignment horizontal="right" vertical="center"/>
    </xf>
    <xf numFmtId="0" fontId="18" fillId="0" borderId="15" xfId="0" applyFont="1" applyFill="1" applyBorder="1" applyAlignment="1">
      <alignment vertical="center" wrapText="1"/>
    </xf>
    <xf numFmtId="165" fontId="21" fillId="0" borderId="15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165" fontId="18" fillId="0" borderId="15" xfId="0" applyNumberFormat="1" applyFont="1" applyFill="1" applyBorder="1"/>
    <xf numFmtId="165" fontId="18" fillId="0" borderId="14" xfId="0" applyNumberFormat="1" applyFont="1" applyFill="1" applyBorder="1"/>
    <xf numFmtId="165" fontId="18" fillId="0" borderId="14" xfId="0" quotePrefix="1" applyNumberFormat="1" applyFont="1" applyFill="1" applyBorder="1" applyAlignment="1">
      <alignment horizontal="right"/>
    </xf>
    <xf numFmtId="44" fontId="18" fillId="0" borderId="14" xfId="64" applyFont="1" applyFill="1" applyBorder="1" applyAlignment="1">
      <alignment horizontal="right"/>
    </xf>
    <xf numFmtId="165" fontId="18" fillId="0" borderId="14" xfId="0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165" fontId="18" fillId="0" borderId="16" xfId="0" applyNumberFormat="1" applyFont="1" applyFill="1" applyBorder="1"/>
    <xf numFmtId="165" fontId="18" fillId="0" borderId="16" xfId="0" applyNumberFormat="1" applyFont="1" applyFill="1" applyBorder="1" applyAlignment="1">
      <alignment horizontal="right"/>
    </xf>
    <xf numFmtId="44" fontId="18" fillId="0" borderId="16" xfId="64" applyFont="1" applyFill="1" applyBorder="1" applyAlignment="1">
      <alignment horizontal="right"/>
    </xf>
    <xf numFmtId="2" fontId="18" fillId="0" borderId="15" xfId="0" quotePrefix="1" applyNumberFormat="1" applyFont="1" applyBorder="1" applyAlignment="1">
      <alignment horizontal="right" vertical="center"/>
    </xf>
    <xf numFmtId="0" fontId="18" fillId="0" borderId="15" xfId="0" quotePrefix="1" applyFont="1" applyBorder="1" applyAlignment="1">
      <alignment horizontal="right" vertical="center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2" fontId="18" fillId="0" borderId="13" xfId="0" quotePrefix="1" applyNumberFormat="1" applyFont="1" applyBorder="1" applyAlignment="1">
      <alignment horizontal="right" vertical="center" wrapText="1"/>
    </xf>
    <xf numFmtId="2" fontId="18" fillId="0" borderId="13" xfId="0" applyNumberFormat="1" applyFont="1" applyBorder="1" applyAlignment="1">
      <alignment vertical="center" wrapText="1"/>
    </xf>
    <xf numFmtId="165" fontId="18" fillId="0" borderId="13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4" fontId="18" fillId="0" borderId="14" xfId="0" quotePrefix="1" applyNumberFormat="1" applyFont="1" applyBorder="1" applyAlignment="1">
      <alignment horizontal="right" vertical="center"/>
    </xf>
    <xf numFmtId="164" fontId="18" fillId="0" borderId="13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28" fillId="33" borderId="27" xfId="0" applyFont="1" applyFill="1" applyBorder="1"/>
    <xf numFmtId="0" fontId="18" fillId="0" borderId="18" xfId="0" applyFont="1" applyBorder="1"/>
    <xf numFmtId="0" fontId="28" fillId="33" borderId="25" xfId="0" applyFont="1" applyFill="1" applyBorder="1"/>
    <xf numFmtId="0" fontId="28" fillId="33" borderId="26" xfId="0" applyFont="1" applyFill="1" applyBorder="1"/>
    <xf numFmtId="0" fontId="28" fillId="33" borderId="28" xfId="0" applyFont="1" applyFill="1" applyBorder="1"/>
    <xf numFmtId="0" fontId="28" fillId="33" borderId="29" xfId="0" applyFont="1" applyFill="1" applyBorder="1"/>
    <xf numFmtId="0" fontId="28" fillId="33" borderId="27" xfId="0" applyFont="1" applyFill="1" applyBorder="1" applyAlignment="1">
      <alignment horizontal="right"/>
    </xf>
    <xf numFmtId="0" fontId="28" fillId="33" borderId="25" xfId="0" applyFont="1" applyFill="1" applyBorder="1" applyAlignment="1">
      <alignment horizontal="right"/>
    </xf>
    <xf numFmtId="0" fontId="28" fillId="33" borderId="26" xfId="0" applyFont="1" applyFill="1" applyBorder="1" applyAlignment="1">
      <alignment horizontal="right"/>
    </xf>
    <xf numFmtId="0" fontId="18" fillId="0" borderId="38" xfId="0" applyFont="1" applyBorder="1"/>
    <xf numFmtId="0" fontId="19" fillId="35" borderId="44" xfId="0" applyFont="1" applyFill="1" applyBorder="1" applyAlignment="1">
      <alignment vertical="center"/>
    </xf>
    <xf numFmtId="0" fontId="28" fillId="32" borderId="1" xfId="0" applyFont="1" applyFill="1" applyBorder="1" applyAlignment="1">
      <alignment horizontal="center" vertical="center" wrapText="1"/>
    </xf>
    <xf numFmtId="0" fontId="28" fillId="32" borderId="3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0" fillId="0" borderId="45" xfId="0" applyFont="1" applyBorder="1"/>
    <xf numFmtId="0" fontId="22" fillId="0" borderId="45" xfId="0" applyFont="1" applyBorder="1"/>
    <xf numFmtId="0" fontId="30" fillId="0" borderId="45" xfId="0" applyFont="1" applyBorder="1"/>
    <xf numFmtId="3" fontId="18" fillId="0" borderId="14" xfId="0" applyNumberFormat="1" applyFont="1" applyBorder="1" applyAlignment="1">
      <alignment horizontal="right" vertical="center"/>
    </xf>
    <xf numFmtId="0" fontId="30" fillId="0" borderId="12" xfId="0" applyFont="1" applyBorder="1"/>
    <xf numFmtId="0" fontId="20" fillId="0" borderId="12" xfId="0" applyFont="1" applyBorder="1"/>
    <xf numFmtId="0" fontId="0" fillId="0" borderId="12" xfId="0" applyBorder="1"/>
    <xf numFmtId="0" fontId="31" fillId="32" borderId="1" xfId="0" applyFont="1" applyFill="1" applyBorder="1" applyAlignment="1">
      <alignment vertical="center"/>
    </xf>
    <xf numFmtId="0" fontId="31" fillId="32" borderId="1" xfId="0" applyFont="1" applyFill="1" applyBorder="1" applyAlignment="1">
      <alignment horizontal="center" textRotation="90" wrapText="1"/>
    </xf>
    <xf numFmtId="0" fontId="31" fillId="33" borderId="24" xfId="0" applyFont="1" applyFill="1" applyBorder="1"/>
    <xf numFmtId="0" fontId="20" fillId="0" borderId="17" xfId="0" applyFont="1" applyBorder="1"/>
    <xf numFmtId="0" fontId="31" fillId="33" borderId="25" xfId="0" applyFont="1" applyFill="1" applyBorder="1"/>
    <xf numFmtId="0" fontId="20" fillId="0" borderId="18" xfId="0" applyFont="1" applyBorder="1"/>
    <xf numFmtId="0" fontId="31" fillId="33" borderId="26" xfId="0" applyFont="1" applyFill="1" applyBorder="1"/>
    <xf numFmtId="0" fontId="31" fillId="33" borderId="27" xfId="0" applyFont="1" applyFill="1" applyBorder="1"/>
    <xf numFmtId="0" fontId="31" fillId="33" borderId="28" xfId="0" applyFont="1" applyFill="1" applyBorder="1"/>
    <xf numFmtId="0" fontId="20" fillId="0" borderId="19" xfId="0" applyFont="1" applyBorder="1"/>
    <xf numFmtId="0" fontId="31" fillId="33" borderId="27" xfId="0" applyFont="1" applyFill="1" applyBorder="1" applyAlignment="1">
      <alignment horizontal="right"/>
    </xf>
    <xf numFmtId="0" fontId="31" fillId="33" borderId="25" xfId="0" applyFont="1" applyFill="1" applyBorder="1" applyAlignment="1">
      <alignment horizontal="right"/>
    </xf>
    <xf numFmtId="0" fontId="31" fillId="33" borderId="28" xfId="0" applyFont="1" applyFill="1" applyBorder="1" applyAlignment="1">
      <alignment horizontal="right"/>
    </xf>
    <xf numFmtId="0" fontId="31" fillId="33" borderId="26" xfId="0" applyFont="1" applyFill="1" applyBorder="1" applyAlignment="1">
      <alignment horizontal="right"/>
    </xf>
    <xf numFmtId="0" fontId="17" fillId="35" borderId="32" xfId="0" applyFont="1" applyFill="1" applyBorder="1" applyAlignment="1">
      <alignment vertical="center"/>
    </xf>
    <xf numFmtId="0" fontId="28" fillId="32" borderId="1" xfId="0" applyFont="1" applyFill="1" applyBorder="1" applyAlignment="1">
      <alignment vertical="center"/>
    </xf>
    <xf numFmtId="0" fontId="28" fillId="32" borderId="1" xfId="0" applyFont="1" applyFill="1" applyBorder="1" applyAlignment="1">
      <alignment horizontal="center" textRotation="90" wrapText="1"/>
    </xf>
    <xf numFmtId="0" fontId="28" fillId="33" borderId="24" xfId="0" applyFont="1" applyFill="1" applyBorder="1"/>
    <xf numFmtId="0" fontId="18" fillId="0" borderId="17" xfId="0" applyFont="1" applyBorder="1"/>
    <xf numFmtId="0" fontId="18" fillId="34" borderId="33" xfId="0" applyFont="1" applyFill="1" applyBorder="1"/>
    <xf numFmtId="3" fontId="18" fillId="0" borderId="17" xfId="0" applyNumberFormat="1" applyFont="1" applyBorder="1"/>
    <xf numFmtId="164" fontId="18" fillId="0" borderId="17" xfId="0" applyNumberFormat="1" applyFont="1" applyBorder="1"/>
    <xf numFmtId="3" fontId="18" fillId="0" borderId="17" xfId="0" quotePrefix="1" applyNumberFormat="1" applyFont="1" applyBorder="1" applyAlignment="1">
      <alignment horizontal="right"/>
    </xf>
    <xf numFmtId="0" fontId="18" fillId="0" borderId="19" xfId="0" applyFont="1" applyBorder="1"/>
    <xf numFmtId="0" fontId="28" fillId="33" borderId="28" xfId="0" applyFont="1" applyFill="1" applyBorder="1" applyAlignment="1">
      <alignment horizontal="right"/>
    </xf>
    <xf numFmtId="0" fontId="18" fillId="34" borderId="19" xfId="0" applyFont="1" applyFill="1" applyBorder="1"/>
    <xf numFmtId="0" fontId="19" fillId="35" borderId="32" xfId="0" applyFont="1" applyFill="1" applyBorder="1" applyAlignment="1">
      <alignment vertical="center"/>
    </xf>
    <xf numFmtId="2" fontId="19" fillId="35" borderId="32" xfId="0" applyNumberFormat="1" applyFont="1" applyFill="1" applyBorder="1" applyAlignment="1">
      <alignment vertical="center"/>
    </xf>
    <xf numFmtId="3" fontId="19" fillId="35" borderId="32" xfId="0" applyNumberFormat="1" applyFont="1" applyFill="1" applyBorder="1" applyAlignment="1">
      <alignment vertical="center"/>
    </xf>
    <xf numFmtId="164" fontId="19" fillId="35" borderId="32" xfId="0" applyNumberFormat="1" applyFont="1" applyFill="1" applyBorder="1" applyAlignment="1">
      <alignment vertical="center"/>
    </xf>
    <xf numFmtId="0" fontId="28" fillId="36" borderId="1" xfId="0" applyFont="1" applyFill="1" applyBorder="1" applyAlignment="1">
      <alignment horizontal="center" textRotation="90" wrapText="1"/>
    </xf>
    <xf numFmtId="0" fontId="18" fillId="0" borderId="34" xfId="0" applyFont="1" applyBorder="1" applyAlignment="1">
      <alignment vertical="center"/>
    </xf>
    <xf numFmtId="165" fontId="18" fillId="0" borderId="34" xfId="0" applyNumberFormat="1" applyFont="1" applyBorder="1" applyAlignment="1">
      <alignment horizontal="right" vertical="center"/>
    </xf>
    <xf numFmtId="165" fontId="18" fillId="0" borderId="15" xfId="0" applyNumberFormat="1" applyFont="1" applyBorder="1" applyAlignment="1">
      <alignment horizontal="right" vertical="center"/>
    </xf>
    <xf numFmtId="165" fontId="18" fillId="0" borderId="35" xfId="0" applyNumberFormat="1" applyFont="1" applyBorder="1" applyAlignment="1">
      <alignment horizontal="right" vertical="center"/>
    </xf>
    <xf numFmtId="165" fontId="19" fillId="35" borderId="0" xfId="0" applyNumberFormat="1" applyFont="1" applyFill="1" applyAlignment="1">
      <alignment vertical="center"/>
    </xf>
    <xf numFmtId="0" fontId="28" fillId="32" borderId="1" xfId="0" applyFont="1" applyFill="1" applyBorder="1" applyAlignment="1">
      <alignment horizontal="left" vertical="center" wrapText="1"/>
    </xf>
    <xf numFmtId="0" fontId="28" fillId="32" borderId="1" xfId="0" applyFont="1" applyFill="1" applyBorder="1" applyAlignment="1">
      <alignment horizontal="left" vertical="center"/>
    </xf>
    <xf numFmtId="0" fontId="28" fillId="36" borderId="31" xfId="0" applyFont="1" applyFill="1" applyBorder="1" applyAlignment="1">
      <alignment horizontal="center" textRotation="90" wrapText="1"/>
    </xf>
    <xf numFmtId="0" fontId="28" fillId="32" borderId="31" xfId="0" applyFont="1" applyFill="1" applyBorder="1" applyAlignment="1">
      <alignment horizontal="left" vertical="center"/>
    </xf>
    <xf numFmtId="0" fontId="0" fillId="0" borderId="12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18" fillId="0" borderId="34" xfId="0" applyNumberFormat="1" applyFont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center" vertical="center"/>
    </xf>
    <xf numFmtId="165" fontId="19" fillId="35" borderId="0" xfId="0" applyNumberFormat="1" applyFont="1" applyFill="1" applyAlignment="1">
      <alignment horizontal="center" vertical="center"/>
    </xf>
    <xf numFmtId="0" fontId="18" fillId="0" borderId="12" xfId="0" applyFont="1" applyBorder="1"/>
    <xf numFmtId="165" fontId="18" fillId="0" borderId="18" xfId="0" applyNumberFormat="1" applyFont="1" applyBorder="1" applyAlignment="1">
      <alignment horizontal="right"/>
    </xf>
    <xf numFmtId="165" fontId="18" fillId="0" borderId="18" xfId="0" quotePrefix="1" applyNumberFormat="1" applyFont="1" applyBorder="1" applyAlignment="1">
      <alignment horizontal="right"/>
    </xf>
    <xf numFmtId="0" fontId="28" fillId="32" borderId="1" xfId="0" applyFont="1" applyFill="1" applyBorder="1" applyAlignment="1">
      <alignment wrapText="1"/>
    </xf>
    <xf numFmtId="0" fontId="28" fillId="33" borderId="11" xfId="0" applyFont="1" applyFill="1" applyBorder="1" applyAlignment="1">
      <alignment horizontal="right"/>
    </xf>
    <xf numFmtId="0" fontId="28" fillId="33" borderId="0" xfId="0" applyFont="1" applyFill="1" applyBorder="1" applyAlignment="1">
      <alignment horizontal="right"/>
    </xf>
    <xf numFmtId="0" fontId="28" fillId="33" borderId="21" xfId="0" applyFont="1" applyFill="1" applyBorder="1" applyAlignment="1">
      <alignment horizontal="right"/>
    </xf>
    <xf numFmtId="0" fontId="28" fillId="33" borderId="11" xfId="0" applyFont="1" applyFill="1" applyBorder="1"/>
    <xf numFmtId="0" fontId="18" fillId="0" borderId="0" xfId="0" applyFont="1" applyFill="1" applyAlignment="1">
      <alignment vertical="center"/>
    </xf>
    <xf numFmtId="3" fontId="18" fillId="0" borderId="0" xfId="0" applyNumberFormat="1" applyFont="1" applyAlignment="1">
      <alignment vertical="center"/>
    </xf>
    <xf numFmtId="0" fontId="28" fillId="32" borderId="31" xfId="0" applyFont="1" applyFill="1" applyBorder="1" applyAlignment="1">
      <alignment horizontal="center" textRotation="90" wrapText="1"/>
    </xf>
    <xf numFmtId="2" fontId="18" fillId="0" borderId="18" xfId="0" applyNumberFormat="1" applyFont="1" applyBorder="1"/>
    <xf numFmtId="0" fontId="19" fillId="35" borderId="42" xfId="0" applyFont="1" applyFill="1" applyBorder="1" applyAlignment="1">
      <alignment vertical="center"/>
    </xf>
    <xf numFmtId="2" fontId="19" fillId="35" borderId="42" xfId="0" applyNumberFormat="1" applyFont="1" applyFill="1" applyBorder="1" applyAlignment="1">
      <alignment vertical="center"/>
    </xf>
    <xf numFmtId="165" fontId="19" fillId="35" borderId="42" xfId="0" applyNumberFormat="1" applyFont="1" applyFill="1" applyBorder="1" applyAlignment="1">
      <alignment vertical="center"/>
    </xf>
    <xf numFmtId="0" fontId="28" fillId="31" borderId="31" xfId="0" applyFont="1" applyFill="1" applyBorder="1"/>
    <xf numFmtId="0" fontId="28" fillId="31" borderId="31" xfId="0" applyFont="1" applyFill="1" applyBorder="1" applyAlignment="1">
      <alignment horizontal="center" textRotation="90" wrapText="1"/>
    </xf>
    <xf numFmtId="165" fontId="18" fillId="0" borderId="43" xfId="0" applyNumberFormat="1" applyFont="1" applyBorder="1" applyAlignment="1">
      <alignment horizontal="right"/>
    </xf>
    <xf numFmtId="2" fontId="18" fillId="0" borderId="43" xfId="0" applyNumberFormat="1" applyFont="1" applyBorder="1" applyAlignment="1">
      <alignment horizontal="right"/>
    </xf>
    <xf numFmtId="164" fontId="18" fillId="0" borderId="43" xfId="0" applyNumberFormat="1" applyFont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2" fontId="18" fillId="0" borderId="43" xfId="0" applyNumberFormat="1" applyFont="1" applyFill="1" applyBorder="1" applyAlignment="1">
      <alignment horizontal="right"/>
    </xf>
    <xf numFmtId="164" fontId="18" fillId="0" borderId="43" xfId="0" applyNumberFormat="1" applyFont="1" applyFill="1" applyBorder="1" applyAlignment="1">
      <alignment horizontal="right"/>
    </xf>
    <xf numFmtId="2" fontId="19" fillId="35" borderId="0" xfId="0" applyNumberFormat="1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0" fontId="33" fillId="0" borderId="0" xfId="65" applyFont="1"/>
    <xf numFmtId="0" fontId="33" fillId="0" borderId="0" xfId="65" applyFont="1" applyAlignment="1">
      <alignment horizontal="left"/>
    </xf>
    <xf numFmtId="0" fontId="28" fillId="31" borderId="31" xfId="0" applyFont="1" applyFill="1" applyBorder="1" applyAlignment="1">
      <alignment horizontal="left"/>
    </xf>
    <xf numFmtId="49" fontId="18" fillId="0" borderId="43" xfId="0" applyNumberFormat="1" applyFont="1" applyBorder="1"/>
    <xf numFmtId="165" fontId="18" fillId="0" borderId="43" xfId="0" applyNumberFormat="1" applyFont="1" applyBorder="1" applyAlignment="1">
      <alignment horizontal="left"/>
    </xf>
    <xf numFmtId="49" fontId="18" fillId="0" borderId="43" xfId="0" applyNumberFormat="1" applyFont="1" applyFill="1" applyBorder="1"/>
    <xf numFmtId="165" fontId="18" fillId="0" borderId="43" xfId="0" applyNumberFormat="1" applyFont="1" applyFill="1" applyBorder="1" applyAlignment="1">
      <alignment horizontal="left"/>
    </xf>
    <xf numFmtId="165" fontId="19" fillId="35" borderId="0" xfId="0" applyNumberFormat="1" applyFont="1" applyFill="1" applyAlignment="1">
      <alignment horizontal="left" vertical="center"/>
    </xf>
    <xf numFmtId="0" fontId="33" fillId="0" borderId="0" xfId="65" applyFont="1" applyFill="1" applyAlignment="1">
      <alignment horizontal="left"/>
    </xf>
    <xf numFmtId="0" fontId="22" fillId="0" borderId="12" xfId="0" applyFont="1" applyBorder="1"/>
    <xf numFmtId="0" fontId="34" fillId="0" borderId="0" xfId="0" applyFont="1" applyBorder="1" applyAlignment="1">
      <alignment vertical="center"/>
    </xf>
    <xf numFmtId="0" fontId="31" fillId="32" borderId="30" xfId="0" applyFont="1" applyFill="1" applyBorder="1" applyAlignment="1">
      <alignment vertical="center" wrapText="1"/>
    </xf>
    <xf numFmtId="0" fontId="31" fillId="32" borderId="36" xfId="0" applyFont="1" applyFill="1" applyBorder="1" applyAlignment="1">
      <alignment vertical="center" wrapText="1"/>
    </xf>
    <xf numFmtId="165" fontId="20" fillId="0" borderId="18" xfId="0" applyNumberFormat="1" applyFont="1" applyBorder="1" applyAlignment="1">
      <alignment horizontal="right" vertical="center"/>
    </xf>
    <xf numFmtId="2" fontId="20" fillId="0" borderId="18" xfId="0" applyNumberFormat="1" applyFont="1" applyBorder="1" applyAlignment="1">
      <alignment horizontal="right" vertical="center"/>
    </xf>
    <xf numFmtId="0" fontId="31" fillId="33" borderId="29" xfId="0" applyFont="1" applyFill="1" applyBorder="1"/>
    <xf numFmtId="165" fontId="20" fillId="0" borderId="18" xfId="0" quotePrefix="1" applyNumberFormat="1" applyFont="1" applyBorder="1" applyAlignment="1">
      <alignment horizontal="right" vertical="center"/>
    </xf>
    <xf numFmtId="0" fontId="20" fillId="0" borderId="18" xfId="0" applyFont="1" applyFill="1" applyBorder="1"/>
    <xf numFmtId="165" fontId="17" fillId="35" borderId="37" xfId="0" applyNumberFormat="1" applyFont="1" applyFill="1" applyBorder="1" applyAlignment="1">
      <alignment horizontal="right" vertical="center"/>
    </xf>
    <xf numFmtId="2" fontId="17" fillId="35" borderId="37" xfId="0" applyNumberFormat="1" applyFont="1" applyFill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1" fillId="32" borderId="36" xfId="0" applyFont="1" applyFill="1" applyBorder="1" applyAlignment="1">
      <alignment vertical="center"/>
    </xf>
    <xf numFmtId="165" fontId="31" fillId="32" borderId="1" xfId="0" applyNumberFormat="1" applyFont="1" applyFill="1" applyBorder="1" applyAlignment="1">
      <alignment horizontal="center" textRotation="90" wrapText="1"/>
    </xf>
    <xf numFmtId="0" fontId="20" fillId="0" borderId="38" xfId="0" applyFont="1" applyBorder="1"/>
    <xf numFmtId="165" fontId="20" fillId="0" borderId="38" xfId="0" applyNumberFormat="1" applyFont="1" applyFill="1" applyBorder="1" applyAlignment="1">
      <alignment horizontal="right" vertical="center"/>
    </xf>
    <xf numFmtId="2" fontId="20" fillId="0" borderId="38" xfId="0" applyNumberFormat="1" applyFont="1" applyFill="1" applyBorder="1" applyAlignment="1">
      <alignment horizontal="right" vertical="center"/>
    </xf>
    <xf numFmtId="0" fontId="20" fillId="0" borderId="39" xfId="0" applyFont="1" applyBorder="1"/>
    <xf numFmtId="165" fontId="20" fillId="0" borderId="46" xfId="0" applyNumberFormat="1" applyFont="1" applyFill="1" applyBorder="1" applyAlignment="1">
      <alignment horizontal="right" vertical="center"/>
    </xf>
    <xf numFmtId="165" fontId="20" fillId="0" borderId="47" xfId="0" applyNumberFormat="1" applyFont="1" applyFill="1" applyBorder="1" applyAlignment="1">
      <alignment horizontal="right" vertical="center"/>
    </xf>
    <xf numFmtId="0" fontId="20" fillId="0" borderId="39" xfId="0" applyFont="1" applyFill="1" applyBorder="1"/>
    <xf numFmtId="0" fontId="20" fillId="0" borderId="0" xfId="0" applyFont="1" applyBorder="1"/>
    <xf numFmtId="0" fontId="17" fillId="35" borderId="37" xfId="0" applyFont="1" applyFill="1" applyBorder="1" applyAlignment="1">
      <alignment vertical="center"/>
    </xf>
    <xf numFmtId="165" fontId="17" fillId="35" borderId="37" xfId="0" applyNumberFormat="1" applyFont="1" applyFill="1" applyBorder="1" applyAlignment="1">
      <alignment vertical="center"/>
    </xf>
    <xf numFmtId="2" fontId="17" fillId="35" borderId="37" xfId="0" applyNumberFormat="1" applyFont="1" applyFill="1" applyBorder="1" applyAlignment="1">
      <alignment vertical="center"/>
    </xf>
    <xf numFmtId="165" fontId="20" fillId="0" borderId="0" xfId="0" applyNumberFormat="1" applyFont="1" applyAlignment="1">
      <alignment vertical="center"/>
    </xf>
    <xf numFmtId="165" fontId="20" fillId="0" borderId="17" xfId="0" applyNumberFormat="1" applyFont="1" applyFill="1" applyBorder="1" applyAlignment="1">
      <alignment horizontal="right" vertical="center"/>
    </xf>
    <xf numFmtId="165" fontId="20" fillId="0" borderId="18" xfId="0" applyNumberFormat="1" applyFont="1" applyFill="1" applyBorder="1" applyAlignment="1">
      <alignment horizontal="right" vertical="center"/>
    </xf>
    <xf numFmtId="2" fontId="20" fillId="0" borderId="18" xfId="0" applyNumberFormat="1" applyFont="1" applyBorder="1" applyAlignment="1">
      <alignment horizontal="right"/>
    </xf>
    <xf numFmtId="0" fontId="37" fillId="0" borderId="45" xfId="0" applyFont="1" applyBorder="1"/>
    <xf numFmtId="0" fontId="37" fillId="0" borderId="12" xfId="0" applyFont="1" applyBorder="1"/>
    <xf numFmtId="0" fontId="38" fillId="0" borderId="12" xfId="0" applyFont="1" applyBorder="1"/>
    <xf numFmtId="0" fontId="38" fillId="0" borderId="0" xfId="0" applyFont="1" applyAlignment="1">
      <alignment vertical="center"/>
    </xf>
    <xf numFmtId="0" fontId="38" fillId="0" borderId="0" xfId="0" applyFont="1"/>
    <xf numFmtId="0" fontId="39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65" fontId="38" fillId="0" borderId="32" xfId="0" applyNumberFormat="1" applyFont="1" applyBorder="1" applyAlignment="1">
      <alignment vertical="center"/>
    </xf>
    <xf numFmtId="165" fontId="38" fillId="0" borderId="0" xfId="0" applyNumberFormat="1" applyFont="1" applyAlignment="1">
      <alignment vertical="center"/>
    </xf>
    <xf numFmtId="0" fontId="40" fillId="32" borderId="30" xfId="0" applyFont="1" applyFill="1" applyBorder="1" applyAlignment="1">
      <alignment vertical="center" wrapText="1"/>
    </xf>
    <xf numFmtId="0" fontId="40" fillId="32" borderId="36" xfId="0" applyFont="1" applyFill="1" applyBorder="1" applyAlignment="1">
      <alignment vertical="center"/>
    </xf>
    <xf numFmtId="0" fontId="40" fillId="32" borderId="1" xfId="0" applyFont="1" applyFill="1" applyBorder="1" applyAlignment="1">
      <alignment horizontal="center" textRotation="90" wrapText="1"/>
    </xf>
    <xf numFmtId="0" fontId="40" fillId="33" borderId="27" xfId="0" applyFont="1" applyFill="1" applyBorder="1" applyAlignment="1">
      <alignment vertical="center"/>
    </xf>
    <xf numFmtId="0" fontId="38" fillId="0" borderId="18" xfId="0" applyFont="1" applyBorder="1" applyAlignment="1">
      <alignment vertical="center"/>
    </xf>
    <xf numFmtId="165" fontId="38" fillId="0" borderId="18" xfId="0" applyNumberFormat="1" applyFont="1" applyFill="1" applyBorder="1" applyAlignment="1">
      <alignment horizontal="right" vertical="center"/>
    </xf>
    <xf numFmtId="2" fontId="38" fillId="0" borderId="18" xfId="0" applyNumberFormat="1" applyFont="1" applyFill="1" applyBorder="1" applyAlignment="1">
      <alignment horizontal="right" vertical="center"/>
    </xf>
    <xf numFmtId="2" fontId="38" fillId="0" borderId="18" xfId="0" applyNumberFormat="1" applyFont="1" applyBorder="1" applyAlignment="1">
      <alignment horizontal="right"/>
    </xf>
    <xf numFmtId="165" fontId="38" fillId="0" borderId="18" xfId="0" applyNumberFormat="1" applyFont="1" applyBorder="1" applyAlignment="1">
      <alignment horizontal="right"/>
    </xf>
    <xf numFmtId="2" fontId="38" fillId="0" borderId="0" xfId="0" applyNumberFormat="1" applyFont="1" applyAlignment="1">
      <alignment vertical="center"/>
    </xf>
    <xf numFmtId="0" fontId="40" fillId="33" borderId="25" xfId="0" applyFont="1" applyFill="1" applyBorder="1" applyAlignment="1">
      <alignment vertical="center"/>
    </xf>
    <xf numFmtId="165" fontId="38" fillId="0" borderId="18" xfId="0" applyNumberFormat="1" applyFont="1" applyFill="1" applyBorder="1" applyAlignment="1">
      <alignment horizontal="right"/>
    </xf>
    <xf numFmtId="0" fontId="40" fillId="33" borderId="26" xfId="0" applyFont="1" applyFill="1" applyBorder="1" applyAlignment="1">
      <alignment vertical="center"/>
    </xf>
    <xf numFmtId="165" fontId="38" fillId="0" borderId="18" xfId="0" quotePrefix="1" applyNumberFormat="1" applyFont="1" applyBorder="1" applyAlignment="1">
      <alignment horizontal="right"/>
    </xf>
    <xf numFmtId="0" fontId="38" fillId="0" borderId="18" xfId="0" applyFont="1" applyFill="1" applyBorder="1" applyAlignment="1">
      <alignment vertical="center"/>
    </xf>
    <xf numFmtId="165" fontId="38" fillId="0" borderId="18" xfId="0" quotePrefix="1" applyNumberFormat="1" applyFont="1" applyFill="1" applyBorder="1" applyAlignment="1">
      <alignment horizontal="right" vertical="center"/>
    </xf>
    <xf numFmtId="0" fontId="40" fillId="33" borderId="27" xfId="0" applyFont="1" applyFill="1" applyBorder="1" applyAlignment="1">
      <alignment horizontal="right" vertical="center"/>
    </xf>
    <xf numFmtId="0" fontId="40" fillId="33" borderId="25" xfId="0" applyFont="1" applyFill="1" applyBorder="1" applyAlignment="1">
      <alignment horizontal="right" vertical="center"/>
    </xf>
    <xf numFmtId="0" fontId="40" fillId="33" borderId="26" xfId="0" applyFont="1" applyFill="1" applyBorder="1" applyAlignment="1">
      <alignment horizontal="right" vertical="center"/>
    </xf>
    <xf numFmtId="0" fontId="40" fillId="33" borderId="41" xfId="0" applyFont="1" applyFill="1" applyBorder="1" applyAlignment="1">
      <alignment vertical="center"/>
    </xf>
    <xf numFmtId="0" fontId="38" fillId="0" borderId="19" xfId="0" applyFont="1" applyBorder="1" applyAlignment="1">
      <alignment vertical="center"/>
    </xf>
    <xf numFmtId="165" fontId="38" fillId="0" borderId="19" xfId="0" applyNumberFormat="1" applyFont="1" applyBorder="1" applyAlignment="1">
      <alignment horizontal="right"/>
    </xf>
    <xf numFmtId="165" fontId="38" fillId="0" borderId="19" xfId="0" quotePrefix="1" applyNumberFormat="1" applyFont="1" applyBorder="1" applyAlignment="1">
      <alignment horizontal="right"/>
    </xf>
    <xf numFmtId="2" fontId="41" fillId="35" borderId="37" xfId="0" applyNumberFormat="1" applyFont="1" applyFill="1" applyBorder="1" applyAlignment="1">
      <alignment horizontal="left" vertical="center"/>
    </xf>
    <xf numFmtId="165" fontId="41" fillId="35" borderId="37" xfId="0" applyNumberFormat="1" applyFont="1" applyFill="1" applyBorder="1" applyAlignment="1">
      <alignment horizontal="right" vertical="center"/>
    </xf>
    <xf numFmtId="2" fontId="41" fillId="35" borderId="37" xfId="0" applyNumberFormat="1" applyFont="1" applyFill="1" applyBorder="1" applyAlignment="1">
      <alignment horizontal="right" vertical="center"/>
    </xf>
    <xf numFmtId="2" fontId="41" fillId="35" borderId="37" xfId="0" applyNumberFormat="1" applyFont="1" applyFill="1" applyBorder="1" applyAlignment="1">
      <alignment horizontal="center" vertical="center"/>
    </xf>
    <xf numFmtId="165" fontId="41" fillId="35" borderId="37" xfId="0" applyNumberFormat="1" applyFont="1" applyFill="1" applyBorder="1" applyAlignment="1">
      <alignment vertical="center"/>
    </xf>
    <xf numFmtId="2" fontId="20" fillId="0" borderId="17" xfId="0" applyNumberFormat="1" applyFont="1" applyBorder="1" applyAlignment="1">
      <alignment horizontal="right"/>
    </xf>
    <xf numFmtId="165" fontId="20" fillId="0" borderId="17" xfId="0" applyNumberFormat="1" applyFont="1" applyBorder="1" applyAlignment="1">
      <alignment horizontal="right"/>
    </xf>
    <xf numFmtId="2" fontId="20" fillId="0" borderId="17" xfId="0" quotePrefix="1" applyNumberFormat="1" applyFont="1" applyBorder="1" applyAlignment="1">
      <alignment horizontal="right"/>
    </xf>
    <xf numFmtId="0" fontId="36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3" borderId="23" xfId="0" applyFont="1" applyFill="1" applyBorder="1" applyAlignment="1">
      <alignment horizontal="right"/>
    </xf>
    <xf numFmtId="0" fontId="31" fillId="33" borderId="23" xfId="0" applyFont="1" applyFill="1" applyBorder="1"/>
    <xf numFmtId="165" fontId="20" fillId="0" borderId="17" xfId="0" quotePrefix="1" applyNumberFormat="1" applyFont="1" applyBorder="1" applyAlignment="1">
      <alignment horizontal="right"/>
    </xf>
    <xf numFmtId="2" fontId="20" fillId="0" borderId="18" xfId="0" quotePrefix="1" applyNumberFormat="1" applyFont="1" applyBorder="1" applyAlignment="1">
      <alignment horizontal="right"/>
    </xf>
    <xf numFmtId="0" fontId="17" fillId="35" borderId="11" xfId="0" applyFont="1" applyFill="1" applyBorder="1" applyAlignment="1">
      <alignment vertical="center"/>
    </xf>
    <xf numFmtId="2" fontId="17" fillId="35" borderId="11" xfId="0" applyNumberFormat="1" applyFont="1" applyFill="1" applyBorder="1" applyAlignment="1">
      <alignment vertical="center"/>
    </xf>
    <xf numFmtId="165" fontId="17" fillId="35" borderId="11" xfId="0" applyNumberFormat="1" applyFont="1" applyFill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165" fontId="18" fillId="0" borderId="18" xfId="0" quotePrefix="1" applyNumberFormat="1" applyFont="1" applyBorder="1" applyAlignment="1">
      <alignment horizontal="center" vertical="center"/>
    </xf>
    <xf numFmtId="165" fontId="19" fillId="35" borderId="44" xfId="0" applyNumberFormat="1" applyFont="1" applyFill="1" applyBorder="1" applyAlignment="1">
      <alignment horizontal="center" vertical="center"/>
    </xf>
    <xf numFmtId="3" fontId="19" fillId="35" borderId="44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31" fillId="31" borderId="31" xfId="0" applyFont="1" applyFill="1" applyBorder="1" applyAlignment="1">
      <alignment vertical="center"/>
    </xf>
    <xf numFmtId="0" fontId="31" fillId="31" borderId="31" xfId="0" applyFont="1" applyFill="1" applyBorder="1" applyAlignment="1">
      <alignment horizontal="center" textRotation="90" wrapText="1"/>
    </xf>
    <xf numFmtId="0" fontId="20" fillId="0" borderId="43" xfId="0" applyFont="1" applyBorder="1"/>
    <xf numFmtId="165" fontId="20" fillId="0" borderId="43" xfId="0" applyNumberFormat="1" applyFont="1" applyBorder="1" applyAlignment="1">
      <alignment horizontal="right"/>
    </xf>
    <xf numFmtId="2" fontId="20" fillId="0" borderId="43" xfId="0" applyNumberFormat="1" applyFont="1" applyBorder="1" applyAlignment="1">
      <alignment horizontal="right"/>
    </xf>
    <xf numFmtId="164" fontId="20" fillId="0" borderId="43" xfId="0" applyNumberFormat="1" applyFont="1" applyBorder="1" applyAlignment="1">
      <alignment horizontal="right"/>
    </xf>
    <xf numFmtId="3" fontId="20" fillId="0" borderId="43" xfId="0" applyNumberFormat="1" applyFont="1" applyBorder="1" applyAlignment="1">
      <alignment horizontal="right"/>
    </xf>
    <xf numFmtId="0" fontId="42" fillId="0" borderId="43" xfId="0" applyFont="1" applyBorder="1"/>
    <xf numFmtId="0" fontId="20" fillId="0" borderId="43" xfId="0" applyFont="1" applyFill="1" applyBorder="1"/>
    <xf numFmtId="165" fontId="20" fillId="0" borderId="43" xfId="0" applyNumberFormat="1" applyFont="1" applyFill="1" applyBorder="1" applyAlignment="1">
      <alignment horizontal="right"/>
    </xf>
    <xf numFmtId="2" fontId="20" fillId="0" borderId="43" xfId="0" applyNumberFormat="1" applyFont="1" applyFill="1" applyBorder="1" applyAlignment="1">
      <alignment horizontal="right"/>
    </xf>
    <xf numFmtId="164" fontId="20" fillId="0" borderId="43" xfId="0" applyNumberFormat="1" applyFont="1" applyFill="1" applyBorder="1" applyAlignment="1">
      <alignment horizontal="right"/>
    </xf>
    <xf numFmtId="3" fontId="20" fillId="0" borderId="43" xfId="0" applyNumberFormat="1" applyFont="1" applyFill="1" applyBorder="1" applyAlignment="1">
      <alignment horizontal="right"/>
    </xf>
    <xf numFmtId="0" fontId="20" fillId="0" borderId="43" xfId="0" applyFont="1" applyBorder="1" applyAlignment="1">
      <alignment wrapText="1"/>
    </xf>
    <xf numFmtId="165" fontId="17" fillId="35" borderId="0" xfId="0" applyNumberFormat="1" applyFont="1" applyFill="1" applyAlignment="1">
      <alignment vertical="center"/>
    </xf>
    <xf numFmtId="2" fontId="17" fillId="35" borderId="0" xfId="0" applyNumberFormat="1" applyFont="1" applyFill="1" applyAlignment="1">
      <alignment vertical="center"/>
    </xf>
    <xf numFmtId="3" fontId="17" fillId="35" borderId="0" xfId="0" applyNumberFormat="1" applyFont="1" applyFill="1" applyAlignment="1">
      <alignment vertical="center"/>
    </xf>
    <xf numFmtId="164" fontId="17" fillId="35" borderId="0" xfId="0" applyNumberFormat="1" applyFont="1" applyFill="1" applyAlignment="1">
      <alignment vertical="center"/>
    </xf>
    <xf numFmtId="2" fontId="21" fillId="0" borderId="15" xfId="0" applyNumberFormat="1" applyFont="1" applyBorder="1" applyAlignment="1">
      <alignment vertical="center" wrapText="1"/>
    </xf>
    <xf numFmtId="4" fontId="18" fillId="0" borderId="17" xfId="0" applyNumberFormat="1" applyFont="1" applyBorder="1"/>
    <xf numFmtId="4" fontId="19" fillId="35" borderId="32" xfId="0" applyNumberFormat="1" applyFont="1" applyFill="1" applyBorder="1" applyAlignment="1">
      <alignment vertical="center"/>
    </xf>
    <xf numFmtId="0" fontId="23" fillId="0" borderId="0" xfId="0" applyFont="1" applyAlignment="1">
      <alignment horizontal="left" vertical="top" wrapText="1"/>
    </xf>
    <xf numFmtId="0" fontId="31" fillId="36" borderId="22" xfId="0" applyFont="1" applyFill="1" applyBorder="1" applyAlignment="1">
      <alignment horizontal="center" vertical="center" wrapText="1"/>
    </xf>
    <xf numFmtId="0" fontId="31" fillId="36" borderId="23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31" fillId="36" borderId="1" xfId="0" applyFont="1" applyFill="1" applyBorder="1" applyAlignment="1">
      <alignment horizontal="center" vertical="top" wrapText="1"/>
    </xf>
    <xf numFmtId="0" fontId="40" fillId="32" borderId="31" xfId="0" applyFont="1" applyFill="1" applyBorder="1" applyAlignment="1">
      <alignment horizontal="center" textRotation="90" wrapText="1"/>
    </xf>
    <xf numFmtId="0" fontId="38" fillId="0" borderId="36" xfId="0" applyFont="1" applyBorder="1" applyAlignment="1">
      <alignment wrapText="1"/>
    </xf>
    <xf numFmtId="0" fontId="40" fillId="36" borderId="22" xfId="0" applyFont="1" applyFill="1" applyBorder="1" applyAlignment="1">
      <alignment horizontal="center" vertical="center" wrapText="1"/>
    </xf>
    <xf numFmtId="0" fontId="40" fillId="36" borderId="23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40" fillId="32" borderId="20" xfId="0" applyFont="1" applyFill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40" fillId="36" borderId="20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vertical="center" wrapText="1"/>
    </xf>
    <xf numFmtId="165" fontId="40" fillId="32" borderId="31" xfId="0" applyNumberFormat="1" applyFont="1" applyFill="1" applyBorder="1" applyAlignment="1">
      <alignment horizontal="center" textRotation="90" wrapText="1"/>
    </xf>
    <xf numFmtId="165" fontId="38" fillId="0" borderId="36" xfId="0" applyNumberFormat="1" applyFont="1" applyBorder="1" applyAlignment="1">
      <alignment wrapText="1"/>
    </xf>
    <xf numFmtId="0" fontId="36" fillId="3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36" fillId="32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30" fillId="0" borderId="0" xfId="0" applyFont="1" applyBorder="1" applyAlignment="1">
      <alignment horizontal="left"/>
    </xf>
  </cellXfs>
  <cellStyles count="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Èmfasi1" xfId="8"/>
    <cellStyle name="20% - Èmfasi2" xfId="9"/>
    <cellStyle name="20% - Èmfasi3" xfId="10"/>
    <cellStyle name="20% - Èmfasi4" xfId="11"/>
    <cellStyle name="20% - Èmfasi5" xfId="12"/>
    <cellStyle name="20% - Èmfasi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Èmfasi1" xfId="20"/>
    <cellStyle name="40% - Èmfasi2" xfId="21"/>
    <cellStyle name="40% - Èmfasi3" xfId="22"/>
    <cellStyle name="40% - Èmfasi4" xfId="23"/>
    <cellStyle name="40% - Èmfasi5" xfId="24"/>
    <cellStyle name="40% - Èmfasi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Èmfasi1" xfId="32"/>
    <cellStyle name="60% - Èmfasi2" xfId="33"/>
    <cellStyle name="60% - Èmfasi3" xfId="34"/>
    <cellStyle name="60% - Èmfasi4" xfId="35"/>
    <cellStyle name="60% - Èmfasi5" xfId="36"/>
    <cellStyle name="60% - Èmfasi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é" xfId="44"/>
    <cellStyle name="Càlcul" xfId="45"/>
    <cellStyle name="Cel·la de comprovació" xfId="46"/>
    <cellStyle name="Cel·la enllaçada" xfId="47"/>
    <cellStyle name="Èmfasi1" xfId="48"/>
    <cellStyle name="Èmfasi2" xfId="49"/>
    <cellStyle name="Èmfasi3" xfId="50"/>
    <cellStyle name="Èmfasi4" xfId="51"/>
    <cellStyle name="Èmfasi5" xfId="52"/>
    <cellStyle name="Èmfasi6" xfId="53"/>
    <cellStyle name="Incorrecte" xfId="54"/>
    <cellStyle name="Moneda" xfId="64" builtinId="4"/>
    <cellStyle name="Normal" xfId="0" builtinId="0"/>
    <cellStyle name="Normal 2" xfId="1"/>
    <cellStyle name="Normal 2 2" xfId="66"/>
    <cellStyle name="Normal 3" xfId="65"/>
    <cellStyle name="Nota" xfId="55"/>
    <cellStyle name="Porcentual 2" xfId="67"/>
    <cellStyle name="Resultat" xfId="56"/>
    <cellStyle name="Text d'advertiment" xfId="57"/>
    <cellStyle name="Text explicatiu" xfId="58"/>
    <cellStyle name="Títol" xfId="59"/>
    <cellStyle name="Títol 1" xfId="60"/>
    <cellStyle name="Títol 2" xfId="61"/>
    <cellStyle name="Títol 3" xfId="62"/>
    <cellStyle name="Títol 4" xfId="63"/>
  </cellStyles>
  <dxfs count="137"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90033"/>
      <color rgb="FF97EBFF"/>
      <color rgb="FF336699"/>
      <color rgb="FFCC0000"/>
      <color rgb="FF993E90"/>
      <color rgb="FF993F90"/>
      <color rgb="FFBC14B4"/>
      <color rgb="FFF5A5F1"/>
      <color rgb="FF008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D137"/>
  <sheetViews>
    <sheetView workbookViewId="0"/>
  </sheetViews>
  <sheetFormatPr defaultColWidth="11.42578125" defaultRowHeight="15" x14ac:dyDescent="0.25"/>
  <cols>
    <col min="1" max="1" width="85.7109375" style="41" customWidth="1"/>
    <col min="2" max="2" width="12.7109375" style="41" bestFit="1" customWidth="1"/>
    <col min="3" max="3" width="17" style="41" customWidth="1"/>
    <col min="4" max="4" width="12.7109375" style="41" bestFit="1" customWidth="1"/>
  </cols>
  <sheetData>
    <row r="1" spans="1:4" x14ac:dyDescent="0.25">
      <c r="A1" s="118" t="s">
        <v>502</v>
      </c>
      <c r="B1" s="116"/>
      <c r="C1" s="116"/>
      <c r="D1" s="116"/>
    </row>
    <row r="3" spans="1:4" x14ac:dyDescent="0.25">
      <c r="A3" s="43" t="s">
        <v>274</v>
      </c>
      <c r="B3" s="44">
        <v>2015</v>
      </c>
      <c r="C3" s="44" t="s">
        <v>275</v>
      </c>
      <c r="D3" s="44">
        <v>2017</v>
      </c>
    </row>
    <row r="4" spans="1:4" x14ac:dyDescent="0.25">
      <c r="A4" s="45" t="s">
        <v>276</v>
      </c>
      <c r="B4" s="46"/>
      <c r="C4" s="46"/>
      <c r="D4" s="46"/>
    </row>
    <row r="5" spans="1:4" x14ac:dyDescent="0.25">
      <c r="A5" s="47" t="s">
        <v>160</v>
      </c>
      <c r="B5" s="48">
        <v>829577</v>
      </c>
      <c r="C5" s="48">
        <v>850815</v>
      </c>
      <c r="D5" s="48">
        <v>870619</v>
      </c>
    </row>
    <row r="6" spans="1:4" x14ac:dyDescent="0.25">
      <c r="A6" s="47" t="s">
        <v>159</v>
      </c>
      <c r="B6" s="48">
        <v>607610</v>
      </c>
      <c r="C6" s="48">
        <v>628607</v>
      </c>
      <c r="D6" s="48">
        <v>632934</v>
      </c>
    </row>
    <row r="7" spans="1:4" x14ac:dyDescent="0.25">
      <c r="A7" s="47" t="s">
        <v>156</v>
      </c>
      <c r="B7" s="48">
        <v>221967</v>
      </c>
      <c r="C7" s="48">
        <v>218859</v>
      </c>
      <c r="D7" s="48">
        <v>233788</v>
      </c>
    </row>
    <row r="8" spans="1:4" x14ac:dyDescent="0.25">
      <c r="A8" s="47" t="s">
        <v>259</v>
      </c>
      <c r="B8" s="49" t="s">
        <v>0</v>
      </c>
      <c r="C8" s="48">
        <v>3349</v>
      </c>
      <c r="D8" s="48">
        <v>3897</v>
      </c>
    </row>
    <row r="9" spans="1:4" x14ac:dyDescent="0.25">
      <c r="A9" s="47" t="s">
        <v>158</v>
      </c>
      <c r="B9" s="48">
        <v>398959</v>
      </c>
      <c r="C9" s="48">
        <v>358515</v>
      </c>
      <c r="D9" s="48">
        <v>355278</v>
      </c>
    </row>
    <row r="10" spans="1:4" x14ac:dyDescent="0.25">
      <c r="A10" s="47" t="s">
        <v>157</v>
      </c>
      <c r="B10" s="48">
        <v>430618</v>
      </c>
      <c r="C10" s="48">
        <v>435303</v>
      </c>
      <c r="D10" s="48">
        <v>460008</v>
      </c>
    </row>
    <row r="11" spans="1:4" x14ac:dyDescent="0.25">
      <c r="A11" s="47" t="s">
        <v>260</v>
      </c>
      <c r="B11" s="50" t="s">
        <v>0</v>
      </c>
      <c r="C11" s="48">
        <v>56570</v>
      </c>
      <c r="D11" s="48">
        <v>54794</v>
      </c>
    </row>
    <row r="12" spans="1:4" x14ac:dyDescent="0.25">
      <c r="A12" s="47" t="s">
        <v>261</v>
      </c>
      <c r="B12" s="50" t="s">
        <v>0</v>
      </c>
      <c r="C12" s="50" t="s">
        <v>0</v>
      </c>
      <c r="D12" s="51">
        <v>6.2813928940213799</v>
      </c>
    </row>
    <row r="13" spans="1:4" x14ac:dyDescent="0.25">
      <c r="A13" s="47" t="s">
        <v>155</v>
      </c>
      <c r="B13" s="48">
        <v>764206</v>
      </c>
      <c r="C13" s="48">
        <v>802747</v>
      </c>
      <c r="D13" s="48">
        <v>822509</v>
      </c>
    </row>
    <row r="14" spans="1:4" x14ac:dyDescent="0.25">
      <c r="A14" s="47" t="s">
        <v>154</v>
      </c>
      <c r="B14" s="48">
        <v>556867</v>
      </c>
      <c r="C14" s="48">
        <v>590594</v>
      </c>
      <c r="D14" s="48">
        <v>595371</v>
      </c>
    </row>
    <row r="15" spans="1:4" ht="15.95" customHeight="1" x14ac:dyDescent="0.25">
      <c r="A15" s="47" t="s">
        <v>152</v>
      </c>
      <c r="B15" s="48">
        <v>393723</v>
      </c>
      <c r="C15" s="48">
        <v>208815</v>
      </c>
      <c r="D15" s="48">
        <v>223246</v>
      </c>
    </row>
    <row r="16" spans="1:4" x14ac:dyDescent="0.25">
      <c r="A16" s="47" t="s">
        <v>262</v>
      </c>
      <c r="B16" s="50" t="s">
        <v>0</v>
      </c>
      <c r="C16" s="48">
        <v>3338</v>
      </c>
      <c r="D16" s="48">
        <v>3892</v>
      </c>
    </row>
    <row r="17" spans="1:4" x14ac:dyDescent="0.25">
      <c r="A17" s="47" t="s">
        <v>153</v>
      </c>
      <c r="B17" s="48">
        <v>370483</v>
      </c>
      <c r="C17" s="48">
        <v>342315</v>
      </c>
      <c r="D17" s="48">
        <v>339173</v>
      </c>
    </row>
    <row r="18" spans="1:4" x14ac:dyDescent="0.25">
      <c r="A18" s="47" t="s">
        <v>151</v>
      </c>
      <c r="B18" s="48">
        <v>207339</v>
      </c>
      <c r="C18" s="48">
        <v>406706</v>
      </c>
      <c r="D18" s="48">
        <v>430938</v>
      </c>
    </row>
    <row r="19" spans="1:4" x14ac:dyDescent="0.25">
      <c r="A19" s="52" t="s">
        <v>263</v>
      </c>
      <c r="B19" s="50" t="s">
        <v>0</v>
      </c>
      <c r="C19" s="53">
        <v>53332</v>
      </c>
      <c r="D19" s="53">
        <v>51886</v>
      </c>
    </row>
    <row r="20" spans="1:4" x14ac:dyDescent="0.25">
      <c r="A20" s="54" t="s">
        <v>291</v>
      </c>
      <c r="B20" s="55">
        <v>4045832526.0444016</v>
      </c>
      <c r="C20" s="55">
        <v>4100248734.0999999</v>
      </c>
      <c r="D20" s="55">
        <v>4234374761.5599999</v>
      </c>
    </row>
    <row r="21" spans="1:4" x14ac:dyDescent="0.25">
      <c r="A21" s="5" t="s">
        <v>510</v>
      </c>
      <c r="B21" s="42"/>
      <c r="C21" s="42"/>
      <c r="D21" s="42"/>
    </row>
    <row r="23" spans="1:4" s="2" customFormat="1" ht="23.45" customHeight="1" x14ac:dyDescent="0.25">
      <c r="A23" s="56" t="s">
        <v>284</v>
      </c>
      <c r="B23" s="44">
        <v>2011</v>
      </c>
      <c r="C23" s="44">
        <v>2014</v>
      </c>
      <c r="D23" s="44">
        <v>2017</v>
      </c>
    </row>
    <row r="24" spans="1:4" s="2" customFormat="1" ht="15.75" x14ac:dyDescent="0.25">
      <c r="A24" s="45" t="s">
        <v>41</v>
      </c>
      <c r="B24" s="57">
        <v>7.82</v>
      </c>
      <c r="C24" s="58">
        <v>7.81</v>
      </c>
      <c r="D24" s="58">
        <v>7.93</v>
      </c>
    </row>
    <row r="25" spans="1:4" s="2" customFormat="1" ht="15.75" x14ac:dyDescent="0.25">
      <c r="A25" s="45" t="s">
        <v>42</v>
      </c>
      <c r="B25" s="59">
        <v>83.7</v>
      </c>
      <c r="C25" s="58">
        <v>82.8</v>
      </c>
      <c r="D25" s="58">
        <v>86.5</v>
      </c>
    </row>
    <row r="26" spans="1:4" s="2" customFormat="1" ht="15.75" x14ac:dyDescent="0.25">
      <c r="A26" s="45" t="s">
        <v>285</v>
      </c>
      <c r="B26" s="59">
        <v>92.7</v>
      </c>
      <c r="C26" s="58">
        <v>92.2</v>
      </c>
      <c r="D26" s="58">
        <v>93</v>
      </c>
    </row>
    <row r="27" spans="1:4" s="2" customFormat="1" ht="15.75" x14ac:dyDescent="0.25">
      <c r="A27" s="60" t="s">
        <v>286</v>
      </c>
      <c r="B27" s="59">
        <v>72.8</v>
      </c>
      <c r="C27" s="58">
        <v>75.400000000000006</v>
      </c>
      <c r="D27" s="58">
        <v>75.8</v>
      </c>
    </row>
    <row r="28" spans="1:4" s="2" customFormat="1" ht="18" customHeight="1" x14ac:dyDescent="0.25">
      <c r="A28" s="60" t="s">
        <v>287</v>
      </c>
      <c r="B28" s="59">
        <v>81.2</v>
      </c>
      <c r="C28" s="58">
        <v>80.2</v>
      </c>
      <c r="D28" s="58">
        <v>81.099999999999994</v>
      </c>
    </row>
    <row r="29" spans="1:4" s="2" customFormat="1" ht="24" x14ac:dyDescent="0.25">
      <c r="A29" s="60" t="s">
        <v>288</v>
      </c>
      <c r="B29" s="59">
        <v>64.599999999999994</v>
      </c>
      <c r="C29" s="58">
        <v>65.5</v>
      </c>
      <c r="D29" s="58">
        <v>64.400000000000006</v>
      </c>
    </row>
    <row r="30" spans="1:4" s="2" customFormat="1" ht="15.75" x14ac:dyDescent="0.25">
      <c r="A30" s="45" t="s">
        <v>289</v>
      </c>
      <c r="B30" s="61">
        <v>78.099999999999994</v>
      </c>
      <c r="C30" s="62">
        <v>74.900000000000006</v>
      </c>
      <c r="D30" s="62">
        <v>74.099999999999994</v>
      </c>
    </row>
    <row r="31" spans="1:4" s="2" customFormat="1" ht="15.75" x14ac:dyDescent="0.25">
      <c r="A31" s="63" t="s">
        <v>290</v>
      </c>
      <c r="B31" s="64">
        <v>94.3</v>
      </c>
      <c r="C31" s="64">
        <v>93.8</v>
      </c>
      <c r="D31" s="64">
        <v>94.3</v>
      </c>
    </row>
    <row r="32" spans="1:4" s="2" customFormat="1" ht="15.75" x14ac:dyDescent="0.25">
      <c r="A32" s="42"/>
      <c r="B32" s="42"/>
      <c r="C32" s="42"/>
      <c r="D32" s="42"/>
    </row>
    <row r="33" spans="1:4" s="2" customFormat="1" ht="23.45" customHeight="1" x14ac:dyDescent="0.25">
      <c r="A33" s="56" t="s">
        <v>277</v>
      </c>
      <c r="B33" s="44">
        <v>2015</v>
      </c>
      <c r="C33" s="44">
        <v>2016</v>
      </c>
      <c r="D33" s="44">
        <v>2017</v>
      </c>
    </row>
    <row r="34" spans="1:4" s="2" customFormat="1" ht="15.75" x14ac:dyDescent="0.25">
      <c r="A34" s="45" t="s">
        <v>41</v>
      </c>
      <c r="B34" s="57" t="s">
        <v>0</v>
      </c>
      <c r="C34" s="57" t="s">
        <v>0</v>
      </c>
      <c r="D34" s="58">
        <v>8.56</v>
      </c>
    </row>
    <row r="35" spans="1:4" s="2" customFormat="1" ht="15.75" x14ac:dyDescent="0.25">
      <c r="A35" s="45" t="s">
        <v>42</v>
      </c>
      <c r="B35" s="59" t="s">
        <v>0</v>
      </c>
      <c r="C35" s="59" t="s">
        <v>0</v>
      </c>
      <c r="D35" s="58">
        <v>92.8</v>
      </c>
    </row>
    <row r="36" spans="1:4" s="2" customFormat="1" ht="24" x14ac:dyDescent="0.25">
      <c r="A36" s="60" t="s">
        <v>278</v>
      </c>
      <c r="B36" s="59" t="s">
        <v>0</v>
      </c>
      <c r="C36" s="59" t="s">
        <v>0</v>
      </c>
      <c r="D36" s="58">
        <v>64.28412380316189</v>
      </c>
    </row>
    <row r="37" spans="1:4" s="2" customFormat="1" ht="24" x14ac:dyDescent="0.25">
      <c r="A37" s="60" t="s">
        <v>279</v>
      </c>
      <c r="B37" s="59" t="s">
        <v>0</v>
      </c>
      <c r="C37" s="59" t="s">
        <v>0</v>
      </c>
      <c r="D37" s="58">
        <v>92.601923957856158</v>
      </c>
    </row>
    <row r="38" spans="1:4" s="2" customFormat="1" ht="18" customHeight="1" x14ac:dyDescent="0.25">
      <c r="A38" s="60" t="s">
        <v>280</v>
      </c>
      <c r="B38" s="59" t="s">
        <v>0</v>
      </c>
      <c r="C38" s="59" t="s">
        <v>0</v>
      </c>
      <c r="D38" s="58">
        <v>85.483498730671585</v>
      </c>
    </row>
    <row r="39" spans="1:4" s="2" customFormat="1" ht="15.75" x14ac:dyDescent="0.25">
      <c r="A39" s="60" t="s">
        <v>281</v>
      </c>
      <c r="B39" s="59" t="s">
        <v>0</v>
      </c>
      <c r="C39" s="59" t="s">
        <v>0</v>
      </c>
      <c r="D39" s="58">
        <v>88.727432848965222</v>
      </c>
    </row>
    <row r="40" spans="1:4" s="2" customFormat="1" ht="24" x14ac:dyDescent="0.25">
      <c r="A40" s="60" t="s">
        <v>282</v>
      </c>
      <c r="B40" s="61" t="s">
        <v>0</v>
      </c>
      <c r="C40" s="61" t="s">
        <v>0</v>
      </c>
      <c r="D40" s="62">
        <v>87.70999115826703</v>
      </c>
    </row>
    <row r="41" spans="1:4" s="2" customFormat="1" ht="24" x14ac:dyDescent="0.25">
      <c r="A41" s="65" t="s">
        <v>283</v>
      </c>
      <c r="B41" s="64" t="s">
        <v>0</v>
      </c>
      <c r="C41" s="64" t="s">
        <v>0</v>
      </c>
      <c r="D41" s="64">
        <v>93.647316538882805</v>
      </c>
    </row>
    <row r="43" spans="1:4" s="3" customFormat="1" ht="23.45" customHeight="1" x14ac:dyDescent="0.25">
      <c r="A43" s="9" t="s">
        <v>149</v>
      </c>
      <c r="B43" s="10">
        <v>2015</v>
      </c>
      <c r="C43" s="10">
        <v>2016</v>
      </c>
      <c r="D43" s="10">
        <v>2017</v>
      </c>
    </row>
    <row r="44" spans="1:4" s="3" customFormat="1" ht="19.7" customHeight="1" x14ac:dyDescent="0.25">
      <c r="A44" s="31" t="s">
        <v>148</v>
      </c>
      <c r="B44" s="66">
        <v>66.95</v>
      </c>
      <c r="C44" s="66">
        <v>67.58</v>
      </c>
      <c r="D44" s="66">
        <v>66.400000000000006</v>
      </c>
    </row>
    <row r="45" spans="1:4" s="3" customFormat="1" ht="12.75" x14ac:dyDescent="0.25">
      <c r="A45" s="31" t="s">
        <v>147</v>
      </c>
      <c r="B45" s="66">
        <v>10.823204507096268</v>
      </c>
      <c r="C45" s="66">
        <v>10.78</v>
      </c>
      <c r="D45" s="66">
        <v>10.879945072368258</v>
      </c>
    </row>
    <row r="46" spans="1:4" s="3" customFormat="1" ht="12.75" x14ac:dyDescent="0.25">
      <c r="A46" s="31" t="s">
        <v>146</v>
      </c>
      <c r="B46" s="66">
        <v>35.7042220997143</v>
      </c>
      <c r="C46" s="66">
        <v>36.5</v>
      </c>
      <c r="D46" s="66">
        <v>36.981158609051477</v>
      </c>
    </row>
    <row r="47" spans="1:4" s="3" customFormat="1" ht="12.75" x14ac:dyDescent="0.25">
      <c r="A47" s="11" t="s">
        <v>145</v>
      </c>
      <c r="B47" s="67">
        <v>1.46</v>
      </c>
      <c r="C47" s="68">
        <v>1.59</v>
      </c>
      <c r="D47" s="68">
        <v>1.58</v>
      </c>
    </row>
    <row r="48" spans="1:4" s="3" customFormat="1" ht="12.75" x14ac:dyDescent="0.25">
      <c r="A48" s="69" t="s">
        <v>144</v>
      </c>
      <c r="B48" s="70">
        <v>1.56</v>
      </c>
      <c r="C48" s="71">
        <v>1.53</v>
      </c>
      <c r="D48" s="71">
        <v>1.6</v>
      </c>
    </row>
    <row r="49" spans="1:4" s="3" customFormat="1" ht="12.75" x14ac:dyDescent="0.25">
      <c r="A49" s="72" t="s">
        <v>143</v>
      </c>
      <c r="B49" s="66">
        <v>18.100000000000001</v>
      </c>
      <c r="C49" s="66">
        <v>17.990499121494111</v>
      </c>
      <c r="D49" s="66">
        <v>17.721940815782457</v>
      </c>
    </row>
    <row r="50" spans="1:4" s="3" customFormat="1" ht="25.5" x14ac:dyDescent="0.25">
      <c r="A50" s="19" t="s">
        <v>264</v>
      </c>
      <c r="B50" s="73" t="s">
        <v>0</v>
      </c>
      <c r="C50" s="73" t="s">
        <v>0</v>
      </c>
      <c r="D50" s="74"/>
    </row>
    <row r="51" spans="1:4" s="3" customFormat="1" ht="12.75" x14ac:dyDescent="0.25">
      <c r="A51" s="19" t="s">
        <v>142</v>
      </c>
      <c r="B51" s="31">
        <v>67.3</v>
      </c>
      <c r="C51" s="31">
        <v>68.099999999999994</v>
      </c>
      <c r="D51" s="31">
        <v>69.7</v>
      </c>
    </row>
    <row r="52" spans="1:4" s="3" customFormat="1" ht="12.75" x14ac:dyDescent="0.25">
      <c r="A52" s="69" t="s">
        <v>265</v>
      </c>
      <c r="B52" s="75" t="s">
        <v>266</v>
      </c>
      <c r="C52" s="75" t="s">
        <v>267</v>
      </c>
      <c r="D52" s="75" t="s">
        <v>268</v>
      </c>
    </row>
    <row r="53" spans="1:4" s="3" customFormat="1" ht="18" customHeight="1" x14ac:dyDescent="0.25">
      <c r="A53" s="19" t="s">
        <v>141</v>
      </c>
      <c r="B53" s="74">
        <v>2</v>
      </c>
      <c r="C53" s="74">
        <v>2</v>
      </c>
      <c r="D53" s="74"/>
    </row>
    <row r="54" spans="1:4" s="3" customFormat="1" ht="18" customHeight="1" x14ac:dyDescent="0.25">
      <c r="A54" s="19" t="s">
        <v>140</v>
      </c>
      <c r="B54" s="74">
        <v>3</v>
      </c>
      <c r="C54" s="74">
        <v>3</v>
      </c>
      <c r="D54" s="74"/>
    </row>
    <row r="55" spans="1:4" s="3" customFormat="1" ht="12.75" x14ac:dyDescent="0.25">
      <c r="A55" s="19" t="s">
        <v>139</v>
      </c>
      <c r="B55" s="73" t="s">
        <v>0</v>
      </c>
      <c r="C55" s="38">
        <v>1.7</v>
      </c>
      <c r="D55" s="38"/>
    </row>
    <row r="56" spans="1:4" s="3" customFormat="1" ht="12.75" x14ac:dyDescent="0.25">
      <c r="A56" s="16" t="s">
        <v>138</v>
      </c>
      <c r="B56" s="76" t="s">
        <v>0</v>
      </c>
      <c r="C56" s="40">
        <v>1.4</v>
      </c>
      <c r="D56" s="40"/>
    </row>
    <row r="58" spans="1:4" s="3" customFormat="1" ht="23.45" customHeight="1" x14ac:dyDescent="0.25">
      <c r="A58" s="9" t="s">
        <v>125</v>
      </c>
      <c r="B58" s="10">
        <v>2015</v>
      </c>
      <c r="C58" s="10">
        <v>2016</v>
      </c>
      <c r="D58" s="10">
        <v>2017</v>
      </c>
    </row>
    <row r="59" spans="1:4" s="3" customFormat="1" ht="12.75" x14ac:dyDescent="0.25">
      <c r="A59" s="31" t="s">
        <v>137</v>
      </c>
      <c r="B59" s="26">
        <v>12.067849483330084</v>
      </c>
      <c r="C59" s="26">
        <v>12.13620796306634</v>
      </c>
      <c r="D59" s="26">
        <v>11.972642401323565</v>
      </c>
    </row>
    <row r="60" spans="1:4" s="3" customFormat="1" ht="12.75" x14ac:dyDescent="0.25">
      <c r="A60" s="31" t="s">
        <v>136</v>
      </c>
      <c r="B60" s="26">
        <v>8.0561512965490341</v>
      </c>
      <c r="C60" s="26">
        <v>8.0694316621656288</v>
      </c>
      <c r="D60" s="26">
        <v>8.0085972583313634</v>
      </c>
    </row>
    <row r="61" spans="1:4" s="3" customFormat="1" ht="12.75" x14ac:dyDescent="0.25">
      <c r="A61" s="77" t="s">
        <v>135</v>
      </c>
      <c r="B61" s="26">
        <v>8.6999999999999993</v>
      </c>
      <c r="C61" s="26">
        <v>8.7999999999999989</v>
      </c>
      <c r="D61" s="26">
        <v>8.6869227680364069</v>
      </c>
    </row>
    <row r="62" spans="1:4" s="3" customFormat="1" ht="12.75" x14ac:dyDescent="0.25">
      <c r="A62" s="77" t="s">
        <v>134</v>
      </c>
      <c r="B62" s="66">
        <v>6.3635103285734091</v>
      </c>
      <c r="C62" s="66">
        <v>6.8551724137931034</v>
      </c>
      <c r="D62" s="66">
        <v>6.6256190603667511</v>
      </c>
    </row>
    <row r="63" spans="1:4" s="3" customFormat="1" ht="12.75" x14ac:dyDescent="0.25">
      <c r="A63" s="77" t="s">
        <v>133</v>
      </c>
      <c r="B63" s="39" t="s">
        <v>0</v>
      </c>
      <c r="C63" s="26">
        <v>9.3966000373622265</v>
      </c>
      <c r="D63" s="26">
        <v>9.1933139534883725</v>
      </c>
    </row>
    <row r="64" spans="1:4" s="3" customFormat="1" ht="12.75" x14ac:dyDescent="0.25">
      <c r="A64" s="77" t="s">
        <v>132</v>
      </c>
      <c r="B64" s="78" t="s">
        <v>0</v>
      </c>
      <c r="C64" s="66">
        <v>7.2295908836166642</v>
      </c>
      <c r="D64" s="66">
        <v>7.2129360465116283</v>
      </c>
    </row>
    <row r="65" spans="1:4" s="3" customFormat="1" ht="12.75" x14ac:dyDescent="0.25">
      <c r="A65" s="31" t="s">
        <v>131</v>
      </c>
      <c r="B65" s="26">
        <v>13.4</v>
      </c>
      <c r="C65" s="26">
        <v>13.644297169453367</v>
      </c>
      <c r="D65" s="26">
        <v>13.511402293057831</v>
      </c>
    </row>
    <row r="66" spans="1:4" s="3" customFormat="1" ht="12.75" x14ac:dyDescent="0.25">
      <c r="A66" s="31" t="s">
        <v>130</v>
      </c>
      <c r="B66" s="26">
        <v>8.5723151715755996</v>
      </c>
      <c r="C66" s="26">
        <v>8.5928211873624569</v>
      </c>
      <c r="D66" s="26">
        <v>8.3432027214312718</v>
      </c>
    </row>
    <row r="67" spans="1:4" s="3" customFormat="1" ht="12.75" x14ac:dyDescent="0.25">
      <c r="A67" s="31" t="s">
        <v>129</v>
      </c>
      <c r="B67" s="26">
        <v>18.100000000000001</v>
      </c>
      <c r="C67" s="26">
        <v>18.23274880437258</v>
      </c>
      <c r="D67" s="26">
        <v>18.047693336304881</v>
      </c>
    </row>
    <row r="68" spans="1:4" s="3" customFormat="1" ht="12.75" x14ac:dyDescent="0.25">
      <c r="A68" s="31" t="s">
        <v>128</v>
      </c>
      <c r="B68" s="66">
        <v>13.022881235491971</v>
      </c>
      <c r="C68" s="66">
        <v>13.227055340469141</v>
      </c>
      <c r="D68" s="66">
        <v>13.336304880766658</v>
      </c>
    </row>
    <row r="69" spans="1:4" s="3" customFormat="1" ht="12.75" x14ac:dyDescent="0.25">
      <c r="A69" s="31" t="s">
        <v>127</v>
      </c>
      <c r="B69" s="66">
        <v>7.6</v>
      </c>
      <c r="C69" s="66">
        <v>7.5726842461122379</v>
      </c>
      <c r="D69" s="66">
        <v>7.3180313148886027</v>
      </c>
    </row>
    <row r="70" spans="1:4" s="3" customFormat="1" ht="12.75" x14ac:dyDescent="0.25">
      <c r="A70" s="31" t="s">
        <v>126</v>
      </c>
      <c r="B70" s="26">
        <v>4.6597938144329891</v>
      </c>
      <c r="C70" s="26">
        <v>4.5695289610096914</v>
      </c>
      <c r="D70" s="26">
        <v>4.467141814916662</v>
      </c>
    </row>
    <row r="71" spans="1:4" s="3" customFormat="1" ht="12.75" x14ac:dyDescent="0.25">
      <c r="A71" s="11" t="s">
        <v>124</v>
      </c>
      <c r="B71" s="26">
        <v>9.6</v>
      </c>
      <c r="C71" s="26">
        <v>9.8120055164404452</v>
      </c>
      <c r="D71" s="26">
        <v>9.8119961473998742</v>
      </c>
    </row>
    <row r="72" spans="1:4" s="3" customFormat="1" ht="12.75" x14ac:dyDescent="0.25">
      <c r="A72" s="11" t="s">
        <v>123</v>
      </c>
      <c r="B72" s="26">
        <v>4.9000000000000004</v>
      </c>
      <c r="C72" s="26">
        <v>4.5730901401004491</v>
      </c>
      <c r="D72" s="26">
        <v>4.5693277310924367</v>
      </c>
    </row>
    <row r="73" spans="1:4" s="3" customFormat="1" ht="12.75" x14ac:dyDescent="0.25">
      <c r="A73" s="11" t="s">
        <v>122</v>
      </c>
      <c r="B73" s="26">
        <v>16</v>
      </c>
      <c r="C73" s="26">
        <v>16.272416737830913</v>
      </c>
      <c r="D73" s="26">
        <v>15.997728960125782</v>
      </c>
    </row>
    <row r="74" spans="1:4" s="3" customFormat="1" ht="12.75" x14ac:dyDescent="0.25">
      <c r="A74" s="19" t="s">
        <v>121</v>
      </c>
      <c r="B74" s="66">
        <v>13.9</v>
      </c>
      <c r="C74" s="66">
        <v>14.289911851126346</v>
      </c>
      <c r="D74" s="66">
        <v>14.195703071202315</v>
      </c>
    </row>
    <row r="75" spans="1:4" s="3" customFormat="1" ht="12.75" x14ac:dyDescent="0.25">
      <c r="A75" s="19" t="s">
        <v>120</v>
      </c>
      <c r="B75" s="32">
        <v>0.13100000000000001</v>
      </c>
      <c r="C75" s="32">
        <v>0.14375765137960261</v>
      </c>
      <c r="D75" s="32">
        <v>0.14917909238820373</v>
      </c>
    </row>
    <row r="76" spans="1:4" s="3" customFormat="1" ht="12.75" x14ac:dyDescent="0.25">
      <c r="A76" s="19" t="s">
        <v>119</v>
      </c>
      <c r="B76" s="32">
        <v>0.1</v>
      </c>
      <c r="C76" s="32">
        <v>0.1</v>
      </c>
      <c r="D76" s="32">
        <v>9.8759161872656764E-2</v>
      </c>
    </row>
    <row r="77" spans="1:4" s="3" customFormat="1" ht="14.25" customHeight="1" x14ac:dyDescent="0.25">
      <c r="A77" s="19" t="s">
        <v>269</v>
      </c>
      <c r="B77" s="25">
        <v>17.809999999999999</v>
      </c>
      <c r="C77" s="39" t="s">
        <v>270</v>
      </c>
      <c r="D77" s="26">
        <v>14</v>
      </c>
    </row>
    <row r="78" spans="1:4" s="3" customFormat="1" ht="14.25" customHeight="1" x14ac:dyDescent="0.25">
      <c r="A78" s="69" t="s">
        <v>271</v>
      </c>
      <c r="B78" s="27">
        <v>42.31</v>
      </c>
      <c r="C78" s="75" t="s">
        <v>272</v>
      </c>
      <c r="D78" s="79">
        <v>34.200000000000003</v>
      </c>
    </row>
    <row r="79" spans="1:4" s="3" customFormat="1" ht="14.25" customHeight="1" x14ac:dyDescent="0.25">
      <c r="A79" s="69" t="s">
        <v>118</v>
      </c>
      <c r="B79" s="28">
        <v>67.904509283819621</v>
      </c>
      <c r="C79" s="28">
        <v>66.737288135593218</v>
      </c>
      <c r="D79" s="28">
        <v>68.377823408624224</v>
      </c>
    </row>
    <row r="80" spans="1:4" s="3" customFormat="1" ht="14.25" customHeight="1" x14ac:dyDescent="0.25">
      <c r="A80" s="31" t="s">
        <v>117</v>
      </c>
      <c r="B80" s="28">
        <v>14.723926380368098</v>
      </c>
      <c r="C80" s="28">
        <v>14.85148514851485</v>
      </c>
      <c r="D80" s="28">
        <v>13.669064748201439</v>
      </c>
    </row>
    <row r="81" spans="1:4" s="3" customFormat="1" ht="14.25" customHeight="1" x14ac:dyDescent="0.25">
      <c r="A81" s="69" t="s">
        <v>116</v>
      </c>
      <c r="B81" s="28">
        <v>2.57421875</v>
      </c>
      <c r="C81" s="28">
        <v>2.3936507936507936</v>
      </c>
      <c r="D81" s="28">
        <v>2.6276276276276276</v>
      </c>
    </row>
    <row r="82" spans="1:4" s="3" customFormat="1" ht="14.25" customHeight="1" x14ac:dyDescent="0.2">
      <c r="A82" s="31" t="s">
        <v>115</v>
      </c>
      <c r="B82" s="80">
        <v>26.953125</v>
      </c>
      <c r="C82" s="80">
        <v>33.333333333333329</v>
      </c>
      <c r="D82" s="80">
        <v>35.135135135135137</v>
      </c>
    </row>
    <row r="83" spans="1:4" s="3" customFormat="1" ht="14.25" customHeight="1" x14ac:dyDescent="0.2">
      <c r="A83" s="36" t="s">
        <v>114</v>
      </c>
      <c r="B83" s="81">
        <v>24.729520865533232</v>
      </c>
      <c r="C83" s="81">
        <v>19.491525423728813</v>
      </c>
      <c r="D83" s="81">
        <v>17.051282051282051</v>
      </c>
    </row>
    <row r="84" spans="1:4" s="3" customFormat="1" ht="12.75" x14ac:dyDescent="0.2">
      <c r="A84" s="36" t="s">
        <v>113</v>
      </c>
      <c r="B84" s="81">
        <v>14.310494362532525</v>
      </c>
      <c r="C84" s="82">
        <v>16.3</v>
      </c>
      <c r="D84" s="83" t="s">
        <v>0</v>
      </c>
    </row>
    <row r="85" spans="1:4" s="3" customFormat="1" ht="12.75" x14ac:dyDescent="0.2">
      <c r="A85" s="36" t="s">
        <v>112</v>
      </c>
      <c r="B85" s="81">
        <v>42.099567099567096</v>
      </c>
      <c r="C85" s="84">
        <v>44.6</v>
      </c>
      <c r="D85" s="83" t="s">
        <v>0</v>
      </c>
    </row>
    <row r="86" spans="1:4" s="3" customFormat="1" ht="17.25" customHeight="1" x14ac:dyDescent="0.2">
      <c r="A86" s="85" t="s">
        <v>111</v>
      </c>
      <c r="B86" s="86">
        <v>54.035984662275091</v>
      </c>
      <c r="C86" s="87">
        <v>55.3</v>
      </c>
      <c r="D86" s="88" t="s">
        <v>0</v>
      </c>
    </row>
    <row r="87" spans="1:4" s="3" customFormat="1" ht="21" customHeight="1" x14ac:dyDescent="0.25"/>
    <row r="88" spans="1:4" s="3" customFormat="1" ht="12.75" x14ac:dyDescent="0.25">
      <c r="A88" s="9" t="s">
        <v>110</v>
      </c>
      <c r="B88" s="10">
        <v>2015</v>
      </c>
      <c r="C88" s="10">
        <v>2016</v>
      </c>
      <c r="D88" s="10">
        <v>2017</v>
      </c>
    </row>
    <row r="89" spans="1:4" s="3" customFormat="1" ht="17.25" customHeight="1" x14ac:dyDescent="0.25">
      <c r="A89" s="31" t="s">
        <v>109</v>
      </c>
      <c r="B89" s="31">
        <v>0.19</v>
      </c>
      <c r="C89" s="72">
        <v>0.18</v>
      </c>
      <c r="D89" s="72">
        <v>0.17</v>
      </c>
    </row>
    <row r="90" spans="1:4" s="3" customFormat="1" ht="12.75" x14ac:dyDescent="0.25">
      <c r="A90" s="31" t="s">
        <v>108</v>
      </c>
      <c r="B90" s="32">
        <v>0.11</v>
      </c>
      <c r="C90" s="68">
        <v>0.11</v>
      </c>
      <c r="D90" s="68">
        <v>0.09</v>
      </c>
    </row>
    <row r="91" spans="1:4" s="3" customFormat="1" ht="12.75" x14ac:dyDescent="0.25">
      <c r="A91" s="19" t="s">
        <v>107</v>
      </c>
      <c r="B91" s="32">
        <v>1.95</v>
      </c>
      <c r="C91" s="68">
        <v>1.88</v>
      </c>
      <c r="D91" s="68">
        <v>1.88</v>
      </c>
    </row>
    <row r="92" spans="1:4" s="3" customFormat="1" ht="15.95" customHeight="1" x14ac:dyDescent="0.25">
      <c r="A92" s="19" t="s">
        <v>106</v>
      </c>
      <c r="B92" s="31">
        <v>8.5</v>
      </c>
      <c r="C92" s="72">
        <v>6.1</v>
      </c>
      <c r="D92" s="72">
        <v>4.7</v>
      </c>
    </row>
    <row r="93" spans="1:4" s="3" customFormat="1" ht="15.95" customHeight="1" x14ac:dyDescent="0.25">
      <c r="A93" s="19" t="s">
        <v>105</v>
      </c>
      <c r="B93" s="66">
        <v>79.880873593646598</v>
      </c>
      <c r="C93" s="66">
        <v>81</v>
      </c>
      <c r="D93" s="66">
        <v>79</v>
      </c>
    </row>
    <row r="94" spans="1:4" s="3" customFormat="1" ht="12.75" x14ac:dyDescent="0.25">
      <c r="A94" s="19" t="s">
        <v>104</v>
      </c>
      <c r="B94" s="31">
        <v>10.8</v>
      </c>
      <c r="C94" s="72">
        <v>7.7</v>
      </c>
      <c r="D94" s="66">
        <v>8</v>
      </c>
    </row>
    <row r="95" spans="1:4" s="3" customFormat="1" ht="18" customHeight="1" x14ac:dyDescent="0.25">
      <c r="A95" s="19" t="s">
        <v>103</v>
      </c>
      <c r="B95" s="66">
        <v>78.8879235447437</v>
      </c>
      <c r="C95" s="66">
        <v>76</v>
      </c>
      <c r="D95" s="66">
        <v>80.8</v>
      </c>
    </row>
    <row r="96" spans="1:4" s="3" customFormat="1" ht="12.75" x14ac:dyDescent="0.25">
      <c r="A96" s="19" t="s">
        <v>102</v>
      </c>
      <c r="B96" s="89">
        <v>1.2</v>
      </c>
      <c r="C96" s="90">
        <v>1.32</v>
      </c>
      <c r="D96" s="90" t="s">
        <v>0</v>
      </c>
    </row>
    <row r="97" spans="1:4" s="3" customFormat="1" ht="12.75" x14ac:dyDescent="0.25">
      <c r="A97" s="91" t="s">
        <v>101</v>
      </c>
      <c r="B97" s="32">
        <v>7.0000000000000007E-2</v>
      </c>
      <c r="C97" s="68">
        <v>6.7136623027861692E-2</v>
      </c>
      <c r="D97" s="68">
        <v>6.3799410266769288E-2</v>
      </c>
    </row>
    <row r="98" spans="1:4" s="3" customFormat="1" ht="12.75" x14ac:dyDescent="0.25">
      <c r="A98" s="92" t="s">
        <v>100</v>
      </c>
      <c r="B98" s="26">
        <v>25.58</v>
      </c>
      <c r="C98" s="66">
        <v>28.969828104339463</v>
      </c>
      <c r="D98" s="66">
        <v>33.978015861973006</v>
      </c>
    </row>
    <row r="99" spans="1:4" s="3" customFormat="1" ht="15" customHeight="1" x14ac:dyDescent="0.25">
      <c r="A99" s="311" t="s">
        <v>99</v>
      </c>
      <c r="B99" s="32">
        <v>0.61547937419470256</v>
      </c>
      <c r="C99" s="68">
        <v>0.71622988898864237</v>
      </c>
      <c r="D99" s="68">
        <v>0.7498783426457396</v>
      </c>
    </row>
    <row r="100" spans="1:4" s="3" customFormat="1" ht="15" customHeight="1" x14ac:dyDescent="0.25">
      <c r="A100" s="16" t="s">
        <v>509</v>
      </c>
      <c r="B100" s="93" t="s">
        <v>0</v>
      </c>
      <c r="C100" s="93" t="s">
        <v>0</v>
      </c>
      <c r="D100" s="94">
        <v>1.87</v>
      </c>
    </row>
    <row r="101" spans="1:4" s="3" customFormat="1" ht="15" customHeight="1" x14ac:dyDescent="0.25">
      <c r="A101" s="6" t="s">
        <v>98</v>
      </c>
      <c r="B101" s="6"/>
      <c r="C101" s="6"/>
      <c r="D101" s="6"/>
    </row>
    <row r="102" spans="1:4" s="3" customFormat="1" ht="23.45" customHeight="1" x14ac:dyDescent="0.25">
      <c r="A102" s="6" t="s">
        <v>97</v>
      </c>
      <c r="B102" s="6"/>
      <c r="C102" s="6"/>
      <c r="D102" s="6"/>
    </row>
    <row r="103" spans="1:4" s="3" customFormat="1" ht="17.25" customHeight="1" x14ac:dyDescent="0.25"/>
    <row r="104" spans="1:4" s="3" customFormat="1" ht="12.75" x14ac:dyDescent="0.25">
      <c r="A104" s="23" t="s">
        <v>96</v>
      </c>
      <c r="B104" s="24">
        <v>2015</v>
      </c>
      <c r="C104" s="24">
        <v>2016</v>
      </c>
      <c r="D104" s="24">
        <v>2017</v>
      </c>
    </row>
    <row r="105" spans="1:4" s="3" customFormat="1" ht="12.75" x14ac:dyDescent="0.25">
      <c r="A105" s="11" t="s">
        <v>95</v>
      </c>
      <c r="B105" s="25">
        <v>6.1</v>
      </c>
      <c r="C105" s="26">
        <v>5.7</v>
      </c>
      <c r="D105" s="26">
        <v>5.8502418893597117</v>
      </c>
    </row>
    <row r="106" spans="1:4" s="3" customFormat="1" ht="12.75" x14ac:dyDescent="0.25">
      <c r="A106" s="19" t="s">
        <v>94</v>
      </c>
      <c r="B106" s="25">
        <v>7.4</v>
      </c>
      <c r="C106" s="26">
        <v>6.93853920731401</v>
      </c>
      <c r="D106" s="26">
        <v>7.4216249645682479</v>
      </c>
    </row>
    <row r="107" spans="1:4" s="3" customFormat="1" ht="12.75" x14ac:dyDescent="0.25">
      <c r="A107" s="19" t="s">
        <v>93</v>
      </c>
      <c r="B107" s="25">
        <v>10.1</v>
      </c>
      <c r="C107" s="26">
        <v>10</v>
      </c>
      <c r="D107" s="26">
        <v>10.001037990450488</v>
      </c>
    </row>
    <row r="108" spans="1:4" s="3" customFormat="1" ht="12.75" x14ac:dyDescent="0.25">
      <c r="A108" s="19" t="s">
        <v>92</v>
      </c>
      <c r="B108" s="27">
        <v>7.8</v>
      </c>
      <c r="C108" s="28">
        <v>7.4</v>
      </c>
      <c r="D108" s="28">
        <v>7.724668814894379</v>
      </c>
    </row>
    <row r="109" spans="1:4" s="3" customFormat="1" ht="18" customHeight="1" x14ac:dyDescent="0.25">
      <c r="A109" s="16" t="s">
        <v>91</v>
      </c>
      <c r="B109" s="29">
        <v>6.8</v>
      </c>
      <c r="C109" s="30">
        <v>6.3575553416746873</v>
      </c>
      <c r="D109" s="30">
        <v>6.7840563165905632</v>
      </c>
    </row>
    <row r="110" spans="1:4" s="3" customFormat="1" ht="17.25" customHeight="1" x14ac:dyDescent="0.25"/>
    <row r="111" spans="1:4" s="3" customFormat="1" ht="12.75" x14ac:dyDescent="0.25">
      <c r="A111" s="23" t="s">
        <v>292</v>
      </c>
      <c r="B111" s="24">
        <v>2015</v>
      </c>
      <c r="C111" s="24">
        <v>2016</v>
      </c>
      <c r="D111" s="24">
        <v>2017</v>
      </c>
    </row>
    <row r="112" spans="1:4" s="3" customFormat="1" ht="12.75" x14ac:dyDescent="0.25">
      <c r="A112" s="92" t="s">
        <v>293</v>
      </c>
      <c r="B112" s="39" t="s">
        <v>0</v>
      </c>
      <c r="C112" s="39" t="s">
        <v>0</v>
      </c>
      <c r="D112" s="26">
        <v>84.012066365007499</v>
      </c>
    </row>
    <row r="113" spans="1:4" s="3" customFormat="1" ht="12.75" x14ac:dyDescent="0.25">
      <c r="A113" s="92" t="s">
        <v>294</v>
      </c>
      <c r="B113" s="39" t="s">
        <v>0</v>
      </c>
      <c r="C113" s="39" t="s">
        <v>0</v>
      </c>
      <c r="D113" s="26">
        <v>75.37473233404711</v>
      </c>
    </row>
    <row r="114" spans="1:4" s="3" customFormat="1" ht="12.75" x14ac:dyDescent="0.25">
      <c r="A114" s="92" t="s">
        <v>295</v>
      </c>
      <c r="B114" s="39" t="s">
        <v>0</v>
      </c>
      <c r="C114" s="39" t="s">
        <v>0</v>
      </c>
      <c r="D114" s="26">
        <v>72.169702559372794</v>
      </c>
    </row>
    <row r="115" spans="1:4" s="3" customFormat="1" ht="12.75" x14ac:dyDescent="0.25">
      <c r="A115" s="92" t="s">
        <v>296</v>
      </c>
      <c r="B115" s="75" t="s">
        <v>0</v>
      </c>
      <c r="C115" s="37">
        <v>782479079.66999996</v>
      </c>
      <c r="D115" s="37">
        <v>857672598.9200002</v>
      </c>
    </row>
    <row r="116" spans="1:4" s="3" customFormat="1" ht="12.75" x14ac:dyDescent="0.25">
      <c r="A116" s="16" t="s">
        <v>297</v>
      </c>
      <c r="B116" s="95" t="s">
        <v>0</v>
      </c>
      <c r="C116" s="96">
        <v>4508.6665495246325</v>
      </c>
      <c r="D116" s="96">
        <v>4632.1370454263133</v>
      </c>
    </row>
    <row r="117" spans="1:4" s="3" customFormat="1" ht="12.75" x14ac:dyDescent="0.25"/>
    <row r="118" spans="1:4" s="3" customFormat="1" ht="20.25" customHeight="1" x14ac:dyDescent="0.25">
      <c r="A118" s="9" t="s">
        <v>90</v>
      </c>
      <c r="B118" s="10">
        <v>2014</v>
      </c>
      <c r="C118" s="10">
        <v>2015</v>
      </c>
      <c r="D118" s="10">
        <v>2016</v>
      </c>
    </row>
    <row r="119" spans="1:4" s="3" customFormat="1" ht="15" customHeight="1" x14ac:dyDescent="0.25">
      <c r="A119" s="11" t="s">
        <v>89</v>
      </c>
      <c r="B119" s="31">
        <v>0.17</v>
      </c>
      <c r="C119" s="32">
        <v>-0.38</v>
      </c>
      <c r="D119" s="32">
        <v>-0.21</v>
      </c>
    </row>
    <row r="120" spans="1:4" s="3" customFormat="1" ht="12.75" x14ac:dyDescent="0.25">
      <c r="A120" s="11" t="s">
        <v>88</v>
      </c>
      <c r="B120" s="31">
        <v>2.5299999999999998</v>
      </c>
      <c r="C120" s="31">
        <v>1.78</v>
      </c>
      <c r="D120" s="31">
        <v>1.8499999999999999</v>
      </c>
    </row>
    <row r="121" spans="1:4" s="3" customFormat="1" ht="12.75" x14ac:dyDescent="0.25">
      <c r="A121" s="11" t="s">
        <v>87</v>
      </c>
      <c r="B121" s="32">
        <v>0.2</v>
      </c>
      <c r="C121" s="32">
        <v>-0.52</v>
      </c>
      <c r="D121" s="32">
        <v>-0.3</v>
      </c>
    </row>
    <row r="122" spans="1:4" s="3" customFormat="1" ht="12.75" x14ac:dyDescent="0.25">
      <c r="A122" s="11" t="s">
        <v>86</v>
      </c>
      <c r="B122" s="33">
        <v>132.35</v>
      </c>
      <c r="C122" s="33">
        <v>129.22</v>
      </c>
      <c r="D122" s="33">
        <v>128.68</v>
      </c>
    </row>
    <row r="123" spans="1:4" s="3" customFormat="1" ht="12.75" x14ac:dyDescent="0.25">
      <c r="A123" s="11" t="s">
        <v>85</v>
      </c>
      <c r="B123" s="26">
        <v>103.7</v>
      </c>
      <c r="C123" s="26">
        <v>100.73</v>
      </c>
      <c r="D123" s="26">
        <v>97.36</v>
      </c>
    </row>
    <row r="124" spans="1:4" s="3" customFormat="1" ht="12.75" x14ac:dyDescent="0.25">
      <c r="A124" s="11" t="s">
        <v>84</v>
      </c>
      <c r="B124" s="26">
        <v>75.599999999999994</v>
      </c>
      <c r="C124" s="26">
        <v>77.39</v>
      </c>
      <c r="D124" s="26">
        <v>77.710000000000008</v>
      </c>
    </row>
    <row r="125" spans="1:4" s="3" customFormat="1" ht="12.75" x14ac:dyDescent="0.25">
      <c r="A125" s="19" t="s">
        <v>83</v>
      </c>
      <c r="B125" s="34">
        <v>2428</v>
      </c>
      <c r="C125" s="34">
        <v>2461.5625</v>
      </c>
      <c r="D125" s="34">
        <v>2482.2566999999999</v>
      </c>
    </row>
    <row r="126" spans="1:4" s="3" customFormat="1" ht="12.75" x14ac:dyDescent="0.25">
      <c r="A126" s="19" t="s">
        <v>82</v>
      </c>
      <c r="B126" s="34">
        <v>2558</v>
      </c>
      <c r="C126" s="34">
        <v>2632.4715999999999</v>
      </c>
      <c r="D126" s="34">
        <v>2660.5531000000001</v>
      </c>
    </row>
    <row r="127" spans="1:4" s="3" customFormat="1" ht="22.5" customHeight="1" x14ac:dyDescent="0.25">
      <c r="A127" s="16" t="s">
        <v>81</v>
      </c>
      <c r="B127" s="35">
        <v>38.1</v>
      </c>
      <c r="C127" s="35">
        <v>38.406999999999996</v>
      </c>
      <c r="D127" s="35">
        <v>38.182099999999998</v>
      </c>
    </row>
    <row r="128" spans="1:4" s="3" customFormat="1" ht="12.75" x14ac:dyDescent="0.25">
      <c r="A128" s="3" t="s">
        <v>273</v>
      </c>
    </row>
    <row r="129" spans="1:4" s="3" customFormat="1" ht="16.5" customHeight="1" x14ac:dyDescent="0.25">
      <c r="A129" s="20" t="s">
        <v>80</v>
      </c>
    </row>
    <row r="130" spans="1:4" s="20" customFormat="1" ht="17.25" customHeight="1" x14ac:dyDescent="0.25">
      <c r="A130" s="3"/>
      <c r="B130" s="3"/>
      <c r="C130" s="3"/>
      <c r="D130" s="3"/>
    </row>
    <row r="131" spans="1:4" s="3" customFormat="1" ht="16.5" customHeight="1" x14ac:dyDescent="0.25">
      <c r="A131" s="9" t="s">
        <v>79</v>
      </c>
      <c r="B131" s="10">
        <v>2015</v>
      </c>
      <c r="C131" s="10">
        <v>2016</v>
      </c>
      <c r="D131" s="10">
        <v>2017</v>
      </c>
    </row>
    <row r="132" spans="1:4" s="3" customFormat="1" ht="12.75" x14ac:dyDescent="0.25">
      <c r="A132" s="11" t="s">
        <v>78</v>
      </c>
      <c r="B132" s="12">
        <v>86</v>
      </c>
      <c r="C132" s="12">
        <v>90</v>
      </c>
      <c r="D132" s="21">
        <v>92</v>
      </c>
    </row>
    <row r="133" spans="1:4" s="3" customFormat="1" ht="15.95" customHeight="1" x14ac:dyDescent="0.25">
      <c r="A133" s="13" t="s">
        <v>77</v>
      </c>
      <c r="B133" s="12">
        <v>52</v>
      </c>
      <c r="C133" s="14">
        <v>35.4</v>
      </c>
      <c r="D133" s="22">
        <v>34</v>
      </c>
    </row>
    <row r="134" spans="1:4" s="3" customFormat="1" ht="12.75" x14ac:dyDescent="0.25">
      <c r="A134" s="13" t="s">
        <v>76</v>
      </c>
      <c r="B134" s="12">
        <v>17.5</v>
      </c>
      <c r="C134" s="12">
        <v>12.5</v>
      </c>
      <c r="D134" s="21">
        <v>16</v>
      </c>
    </row>
    <row r="135" spans="1:4" s="3" customFormat="1" ht="15.95" customHeight="1" x14ac:dyDescent="0.25">
      <c r="A135" s="13" t="s">
        <v>75</v>
      </c>
      <c r="B135" s="12">
        <v>69.2</v>
      </c>
      <c r="C135" s="12">
        <v>75</v>
      </c>
      <c r="D135" s="21">
        <v>80</v>
      </c>
    </row>
    <row r="136" spans="1:4" s="3" customFormat="1" ht="15.95" customHeight="1" x14ac:dyDescent="0.25">
      <c r="A136" s="13" t="s">
        <v>74</v>
      </c>
      <c r="B136" s="15">
        <v>21914168</v>
      </c>
      <c r="C136" s="15">
        <v>23518232</v>
      </c>
      <c r="D136" s="119" t="s">
        <v>0</v>
      </c>
    </row>
    <row r="137" spans="1:4" s="3" customFormat="1" ht="15.95" customHeight="1" x14ac:dyDescent="0.25">
      <c r="A137" s="16" t="s">
        <v>73</v>
      </c>
      <c r="B137" s="17" t="s">
        <v>0</v>
      </c>
      <c r="C137" s="18">
        <v>80.3</v>
      </c>
      <c r="D137" s="17" t="s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D69"/>
  <sheetViews>
    <sheetView topLeftCell="C1" zoomScaleNormal="100" workbookViewId="0">
      <pane ySplit="3" topLeftCell="A4" activePane="bottomLeft" state="frozen"/>
      <selection activeCell="L3" sqref="L3:O3"/>
      <selection pane="bottomLeft" activeCell="C1" sqref="C1"/>
    </sheetView>
  </sheetViews>
  <sheetFormatPr defaultColWidth="9.140625" defaultRowHeight="12.75" x14ac:dyDescent="0.25"/>
  <cols>
    <col min="1" max="2" width="9.140625" style="3" hidden="1" customWidth="1"/>
    <col min="3" max="3" width="43.5703125" style="42" customWidth="1"/>
    <col min="4" max="4" width="9.140625" style="42"/>
    <col min="5" max="5" width="11.7109375" style="42" bestFit="1" customWidth="1"/>
    <col min="6" max="6" width="11.28515625" style="42" customWidth="1"/>
    <col min="7" max="8" width="15" style="42" customWidth="1"/>
    <col min="9" max="9" width="12.28515625" style="42" customWidth="1"/>
    <col min="10" max="10" width="12.28515625" style="42" bestFit="1" customWidth="1"/>
    <col min="11" max="11" width="10.28515625" style="42" customWidth="1"/>
    <col min="12" max="13" width="12.28515625" style="42" bestFit="1" customWidth="1"/>
    <col min="14" max="16384" width="9.140625" style="3"/>
  </cols>
  <sheetData>
    <row r="1" spans="1:30" s="8" customFormat="1" x14ac:dyDescent="0.2">
      <c r="A1" s="118"/>
      <c r="B1" s="120"/>
      <c r="C1" s="203" t="s">
        <v>508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10.15" customHeight="1" x14ac:dyDescent="0.25"/>
    <row r="3" spans="1:30" ht="124.5" customHeight="1" x14ac:dyDescent="0.2">
      <c r="A3" s="172" t="s">
        <v>488</v>
      </c>
      <c r="B3" s="172" t="s">
        <v>489</v>
      </c>
      <c r="C3" s="123" t="s">
        <v>166</v>
      </c>
      <c r="D3" s="278" t="s">
        <v>490</v>
      </c>
      <c r="E3" s="124" t="s">
        <v>109</v>
      </c>
      <c r="F3" s="124" t="s">
        <v>108</v>
      </c>
      <c r="G3" s="124" t="s">
        <v>107</v>
      </c>
      <c r="H3" s="221" t="s">
        <v>491</v>
      </c>
      <c r="I3" s="221" t="s">
        <v>105</v>
      </c>
      <c r="J3" s="124" t="s">
        <v>492</v>
      </c>
      <c r="K3" s="124" t="s">
        <v>103</v>
      </c>
      <c r="L3" s="124" t="s">
        <v>493</v>
      </c>
      <c r="M3" s="124" t="s">
        <v>509</v>
      </c>
    </row>
    <row r="4" spans="1:30" ht="12.75" customHeight="1" x14ac:dyDescent="0.2">
      <c r="A4" s="173">
        <v>1</v>
      </c>
      <c r="B4" s="174">
        <v>148</v>
      </c>
      <c r="C4" s="128" t="s">
        <v>6</v>
      </c>
      <c r="D4" s="279">
        <v>1</v>
      </c>
      <c r="E4" s="236">
        <v>0.22</v>
      </c>
      <c r="F4" s="236">
        <v>0.15</v>
      </c>
      <c r="G4" s="236">
        <v>0.23</v>
      </c>
      <c r="H4" s="275">
        <v>4.4400000000000004</v>
      </c>
      <c r="I4" s="275">
        <v>70</v>
      </c>
      <c r="J4" s="275">
        <v>5.41</v>
      </c>
      <c r="K4" s="275">
        <v>74.319999999999993</v>
      </c>
      <c r="L4" s="274">
        <v>2.0699999999999998</v>
      </c>
      <c r="M4" s="274">
        <v>1.44</v>
      </c>
    </row>
    <row r="5" spans="1:30" x14ac:dyDescent="0.2">
      <c r="A5" s="174"/>
      <c r="B5" s="174">
        <v>272</v>
      </c>
      <c r="C5" s="128" t="s">
        <v>7</v>
      </c>
      <c r="D5" s="279">
        <v>1</v>
      </c>
      <c r="E5" s="236">
        <v>0.22</v>
      </c>
      <c r="F5" s="236">
        <v>0.13</v>
      </c>
      <c r="G5" s="236">
        <v>0.08</v>
      </c>
      <c r="H5" s="275">
        <v>12.38</v>
      </c>
      <c r="I5" s="275">
        <v>85.7</v>
      </c>
      <c r="J5" s="275">
        <v>13.16</v>
      </c>
      <c r="K5" s="275">
        <v>81.58</v>
      </c>
      <c r="L5" s="274">
        <v>1.59</v>
      </c>
      <c r="M5" s="274">
        <v>2.11</v>
      </c>
    </row>
    <row r="6" spans="1:30" x14ac:dyDescent="0.2">
      <c r="A6" s="174"/>
      <c r="B6" s="174">
        <v>718</v>
      </c>
      <c r="C6" s="128" t="s">
        <v>53</v>
      </c>
      <c r="D6" s="279">
        <v>1</v>
      </c>
      <c r="E6" s="236" t="s">
        <v>395</v>
      </c>
      <c r="F6" s="236" t="s">
        <v>395</v>
      </c>
      <c r="G6" s="236" t="s">
        <v>395</v>
      </c>
      <c r="H6" s="275">
        <v>4</v>
      </c>
      <c r="I6" s="275">
        <v>76</v>
      </c>
      <c r="J6" s="275">
        <v>4.62</v>
      </c>
      <c r="K6" s="275">
        <v>92.31</v>
      </c>
      <c r="L6" s="274">
        <v>2.65</v>
      </c>
      <c r="M6" s="274">
        <v>1.37</v>
      </c>
    </row>
    <row r="7" spans="1:30" x14ac:dyDescent="0.2">
      <c r="A7" s="174"/>
      <c r="B7" s="174">
        <v>772</v>
      </c>
      <c r="C7" s="128" t="s">
        <v>55</v>
      </c>
      <c r="D7" s="279">
        <v>1</v>
      </c>
      <c r="E7" s="236">
        <v>0.25</v>
      </c>
      <c r="F7" s="236">
        <v>0.16</v>
      </c>
      <c r="G7" s="236">
        <v>0.38</v>
      </c>
      <c r="H7" s="275">
        <v>5.59</v>
      </c>
      <c r="I7" s="275">
        <v>86.03</v>
      </c>
      <c r="J7" s="275">
        <v>14.47</v>
      </c>
      <c r="K7" s="275">
        <v>81.58</v>
      </c>
      <c r="L7" s="274">
        <v>0</v>
      </c>
      <c r="M7" s="274">
        <v>1.36</v>
      </c>
    </row>
    <row r="8" spans="1:30" x14ac:dyDescent="0.2">
      <c r="A8" s="175"/>
      <c r="B8" s="175">
        <v>6046</v>
      </c>
      <c r="C8" s="128" t="s">
        <v>40</v>
      </c>
      <c r="D8" s="279">
        <v>1</v>
      </c>
      <c r="E8" s="236">
        <v>0.33</v>
      </c>
      <c r="F8" s="236">
        <v>0.2</v>
      </c>
      <c r="G8" s="236">
        <v>0.55000000000000004</v>
      </c>
      <c r="H8" s="275">
        <v>7.76</v>
      </c>
      <c r="I8" s="275" t="s">
        <v>395</v>
      </c>
      <c r="J8" s="275">
        <v>4.17</v>
      </c>
      <c r="K8" s="275">
        <v>98.61</v>
      </c>
      <c r="L8" s="274">
        <v>1.44</v>
      </c>
      <c r="M8" s="274">
        <v>1.27</v>
      </c>
    </row>
    <row r="9" spans="1:30" x14ac:dyDescent="0.2">
      <c r="A9" s="176">
        <v>2</v>
      </c>
      <c r="B9" s="176">
        <v>1</v>
      </c>
      <c r="C9" s="128" t="s">
        <v>1</v>
      </c>
      <c r="D9" s="280">
        <v>2</v>
      </c>
      <c r="E9" s="236">
        <v>0.26</v>
      </c>
      <c r="F9" s="236">
        <v>0.06</v>
      </c>
      <c r="G9" s="236">
        <v>0.3</v>
      </c>
      <c r="H9" s="275">
        <v>2.6</v>
      </c>
      <c r="I9" s="275">
        <v>79.22</v>
      </c>
      <c r="J9" s="275">
        <v>8</v>
      </c>
      <c r="K9" s="275">
        <v>86</v>
      </c>
      <c r="L9" s="274">
        <v>0</v>
      </c>
      <c r="M9" s="274">
        <v>1.1000000000000001</v>
      </c>
    </row>
    <row r="10" spans="1:30" x14ac:dyDescent="0.2">
      <c r="A10" s="174"/>
      <c r="B10" s="174">
        <v>39</v>
      </c>
      <c r="C10" s="128" t="s">
        <v>2</v>
      </c>
      <c r="D10" s="279">
        <v>2</v>
      </c>
      <c r="E10" s="236">
        <v>0.31</v>
      </c>
      <c r="F10" s="236">
        <v>0.13</v>
      </c>
      <c r="G10" s="236">
        <v>0.14000000000000001</v>
      </c>
      <c r="H10" s="275">
        <v>2.38</v>
      </c>
      <c r="I10" s="275">
        <v>94.05</v>
      </c>
      <c r="J10" s="275">
        <v>10.71</v>
      </c>
      <c r="K10" s="275">
        <v>89.29</v>
      </c>
      <c r="L10" s="274">
        <v>3.01</v>
      </c>
      <c r="M10" s="274">
        <v>1.39</v>
      </c>
    </row>
    <row r="11" spans="1:30" x14ac:dyDescent="0.2">
      <c r="A11" s="174"/>
      <c r="B11" s="174">
        <v>100</v>
      </c>
      <c r="C11" s="126" t="s">
        <v>4</v>
      </c>
      <c r="D11" s="279">
        <v>1</v>
      </c>
      <c r="E11" s="236">
        <v>0.47</v>
      </c>
      <c r="F11" s="236">
        <v>0.26</v>
      </c>
      <c r="G11" s="236">
        <v>0</v>
      </c>
      <c r="H11" s="275">
        <v>9.09</v>
      </c>
      <c r="I11" s="275">
        <v>48.86</v>
      </c>
      <c r="J11" s="275">
        <v>7.62</v>
      </c>
      <c r="K11" s="275">
        <v>59.05</v>
      </c>
      <c r="L11" s="274">
        <v>1.38</v>
      </c>
      <c r="M11" s="274">
        <v>1.29</v>
      </c>
    </row>
    <row r="12" spans="1:30" x14ac:dyDescent="0.2">
      <c r="A12" s="174"/>
      <c r="B12" s="174">
        <v>729</v>
      </c>
      <c r="C12" s="128" t="s">
        <v>11</v>
      </c>
      <c r="D12" s="279">
        <v>1</v>
      </c>
      <c r="E12" s="236">
        <v>0.2</v>
      </c>
      <c r="F12" s="236">
        <v>0.17</v>
      </c>
      <c r="G12" s="236">
        <v>0.06</v>
      </c>
      <c r="H12" s="275">
        <v>4.55</v>
      </c>
      <c r="I12" s="275">
        <v>96.36</v>
      </c>
      <c r="J12" s="275">
        <v>11.76</v>
      </c>
      <c r="K12" s="275">
        <v>100</v>
      </c>
      <c r="L12" s="274">
        <v>0.36</v>
      </c>
      <c r="M12" s="274">
        <v>1.4</v>
      </c>
    </row>
    <row r="13" spans="1:30" x14ac:dyDescent="0.2">
      <c r="A13" s="174"/>
      <c r="B13" s="174">
        <v>741</v>
      </c>
      <c r="C13" s="128" t="s">
        <v>57</v>
      </c>
      <c r="D13" s="279">
        <v>1</v>
      </c>
      <c r="E13" s="236">
        <v>0.11</v>
      </c>
      <c r="F13" s="236">
        <v>0.03</v>
      </c>
      <c r="G13" s="236">
        <v>0.17</v>
      </c>
      <c r="H13" s="275">
        <v>7.07</v>
      </c>
      <c r="I13" s="275">
        <v>82.83</v>
      </c>
      <c r="J13" s="275">
        <v>17.07</v>
      </c>
      <c r="K13" s="275">
        <v>80.489999999999995</v>
      </c>
      <c r="L13" s="274">
        <v>1.7</v>
      </c>
      <c r="M13" s="274">
        <v>1.68</v>
      </c>
    </row>
    <row r="14" spans="1:30" x14ac:dyDescent="0.2">
      <c r="A14" s="174"/>
      <c r="B14" s="174">
        <v>746</v>
      </c>
      <c r="C14" s="128" t="s">
        <v>44</v>
      </c>
      <c r="D14" s="279">
        <v>1</v>
      </c>
      <c r="E14" s="236">
        <v>0.35</v>
      </c>
      <c r="F14" s="236">
        <v>0.13</v>
      </c>
      <c r="G14" s="236">
        <v>0.4</v>
      </c>
      <c r="H14" s="275">
        <v>5.43</v>
      </c>
      <c r="I14" s="275">
        <v>89.15</v>
      </c>
      <c r="J14" s="275">
        <v>6.38</v>
      </c>
      <c r="K14" s="275">
        <v>85.11</v>
      </c>
      <c r="L14" s="274">
        <v>0</v>
      </c>
      <c r="M14" s="274">
        <v>2.62</v>
      </c>
    </row>
    <row r="15" spans="1:30" x14ac:dyDescent="0.2">
      <c r="A15" s="174"/>
      <c r="B15" s="174">
        <v>833</v>
      </c>
      <c r="C15" s="128" t="s">
        <v>32</v>
      </c>
      <c r="D15" s="279">
        <v>2</v>
      </c>
      <c r="E15" s="236">
        <v>0.12</v>
      </c>
      <c r="F15" s="236">
        <v>7.0000000000000007E-2</v>
      </c>
      <c r="G15" s="236">
        <v>0</v>
      </c>
      <c r="H15" s="275">
        <v>5.63</v>
      </c>
      <c r="I15" s="275">
        <v>87.32</v>
      </c>
      <c r="J15" s="275">
        <v>0</v>
      </c>
      <c r="K15" s="275">
        <v>85.71</v>
      </c>
      <c r="L15" s="274">
        <v>0.22</v>
      </c>
      <c r="M15" s="274">
        <v>1.74</v>
      </c>
    </row>
    <row r="16" spans="1:30" x14ac:dyDescent="0.2">
      <c r="A16" s="174">
        <v>3</v>
      </c>
      <c r="B16" s="174">
        <v>86</v>
      </c>
      <c r="C16" s="128" t="s">
        <v>3</v>
      </c>
      <c r="D16" s="279">
        <v>2</v>
      </c>
      <c r="E16" s="236">
        <v>0.16</v>
      </c>
      <c r="F16" s="236">
        <v>0</v>
      </c>
      <c r="G16" s="236">
        <v>0</v>
      </c>
      <c r="H16" s="275">
        <v>7.32</v>
      </c>
      <c r="I16" s="275">
        <v>90.24</v>
      </c>
      <c r="J16" s="275">
        <v>21.74</v>
      </c>
      <c r="K16" s="275">
        <v>91.3</v>
      </c>
      <c r="L16" s="274">
        <v>0.75</v>
      </c>
      <c r="M16" s="274" t="s">
        <v>0</v>
      </c>
    </row>
    <row r="17" spans="1:13" x14ac:dyDescent="0.2">
      <c r="A17" s="174"/>
      <c r="B17" s="174">
        <v>634</v>
      </c>
      <c r="C17" s="128" t="s">
        <v>43</v>
      </c>
      <c r="D17" s="279">
        <v>2</v>
      </c>
      <c r="E17" s="236">
        <v>0.11</v>
      </c>
      <c r="F17" s="236">
        <v>0.02</v>
      </c>
      <c r="G17" s="236">
        <v>0</v>
      </c>
      <c r="H17" s="275">
        <v>3.55</v>
      </c>
      <c r="I17" s="275">
        <v>81.56</v>
      </c>
      <c r="J17" s="275">
        <v>5.56</v>
      </c>
      <c r="K17" s="275">
        <v>81.48</v>
      </c>
      <c r="L17" s="274">
        <v>0.27</v>
      </c>
      <c r="M17" s="274">
        <v>1.86</v>
      </c>
    </row>
    <row r="18" spans="1:13" x14ac:dyDescent="0.2">
      <c r="A18" s="174"/>
      <c r="B18" s="174">
        <v>726</v>
      </c>
      <c r="C18" s="128" t="s">
        <v>49</v>
      </c>
      <c r="D18" s="279">
        <v>3</v>
      </c>
      <c r="E18" s="236" t="s">
        <v>494</v>
      </c>
      <c r="F18" s="236" t="s">
        <v>494</v>
      </c>
      <c r="G18" s="236" t="s">
        <v>494</v>
      </c>
      <c r="H18" s="275">
        <v>0</v>
      </c>
      <c r="I18" s="275">
        <v>90</v>
      </c>
      <c r="J18" s="281" t="s">
        <v>494</v>
      </c>
      <c r="K18" s="281" t="s">
        <v>494</v>
      </c>
      <c r="L18" s="274">
        <v>2.04</v>
      </c>
      <c r="M18" s="274">
        <v>2.33</v>
      </c>
    </row>
    <row r="19" spans="1:13" x14ac:dyDescent="0.2">
      <c r="A19" s="174"/>
      <c r="B19" s="174">
        <v>744</v>
      </c>
      <c r="C19" s="128" t="s">
        <v>18</v>
      </c>
      <c r="D19" s="279">
        <v>2</v>
      </c>
      <c r="E19" s="236">
        <v>0.16</v>
      </c>
      <c r="F19" s="236">
        <v>0.03</v>
      </c>
      <c r="G19" s="236">
        <v>0.11</v>
      </c>
      <c r="H19" s="275">
        <v>7.78</v>
      </c>
      <c r="I19" s="275">
        <v>96.26</v>
      </c>
      <c r="J19" s="275">
        <v>6.9</v>
      </c>
      <c r="K19" s="275">
        <v>100</v>
      </c>
      <c r="L19" s="274">
        <v>0.9</v>
      </c>
      <c r="M19" s="274">
        <v>1.68</v>
      </c>
    </row>
    <row r="20" spans="1:13" x14ac:dyDescent="0.2">
      <c r="A20" s="174"/>
      <c r="B20" s="174">
        <v>745</v>
      </c>
      <c r="C20" s="128" t="s">
        <v>46</v>
      </c>
      <c r="D20" s="279">
        <v>2</v>
      </c>
      <c r="E20" s="236">
        <v>0.12</v>
      </c>
      <c r="F20" s="236">
        <v>0.06</v>
      </c>
      <c r="G20" s="236">
        <v>0</v>
      </c>
      <c r="H20" s="275">
        <v>1.18</v>
      </c>
      <c r="I20" s="275">
        <v>62.35</v>
      </c>
      <c r="J20" s="275">
        <v>3.45</v>
      </c>
      <c r="K20" s="275">
        <v>75.86</v>
      </c>
      <c r="L20" s="274">
        <v>5.26</v>
      </c>
      <c r="M20" s="274">
        <v>1.62</v>
      </c>
    </row>
    <row r="21" spans="1:13" x14ac:dyDescent="0.2">
      <c r="A21" s="174"/>
      <c r="B21" s="174">
        <v>750</v>
      </c>
      <c r="C21" s="128" t="s">
        <v>19</v>
      </c>
      <c r="D21" s="279">
        <v>2</v>
      </c>
      <c r="E21" s="236">
        <v>0.16</v>
      </c>
      <c r="F21" s="236">
        <v>0.09</v>
      </c>
      <c r="G21" s="236">
        <v>0.19</v>
      </c>
      <c r="H21" s="275">
        <v>6.84</v>
      </c>
      <c r="I21" s="275">
        <v>64.099999999999994</v>
      </c>
      <c r="J21" s="275">
        <v>14.81</v>
      </c>
      <c r="K21" s="275">
        <v>70.37</v>
      </c>
      <c r="L21" s="274">
        <v>0.97</v>
      </c>
      <c r="M21" s="274">
        <v>0.69</v>
      </c>
    </row>
    <row r="22" spans="1:13" x14ac:dyDescent="0.2">
      <c r="A22" s="174"/>
      <c r="B22" s="174">
        <v>754</v>
      </c>
      <c r="C22" s="128" t="s">
        <v>21</v>
      </c>
      <c r="D22" s="279">
        <v>3</v>
      </c>
      <c r="E22" s="236">
        <v>0.17</v>
      </c>
      <c r="F22" s="236">
        <v>0.13</v>
      </c>
      <c r="G22" s="236">
        <v>0.19</v>
      </c>
      <c r="H22" s="275">
        <v>0</v>
      </c>
      <c r="I22" s="275">
        <v>92.31</v>
      </c>
      <c r="J22" s="275">
        <v>0</v>
      </c>
      <c r="K22" s="275">
        <v>100</v>
      </c>
      <c r="L22" s="274">
        <v>0.52</v>
      </c>
      <c r="M22" s="274">
        <v>2.5099999999999998</v>
      </c>
    </row>
    <row r="23" spans="1:13" x14ac:dyDescent="0.2">
      <c r="A23" s="174"/>
      <c r="B23" s="174">
        <v>763</v>
      </c>
      <c r="C23" s="128" t="s">
        <v>54</v>
      </c>
      <c r="D23" s="279">
        <v>2</v>
      </c>
      <c r="E23" s="236">
        <v>0.05</v>
      </c>
      <c r="F23" s="236">
        <v>0</v>
      </c>
      <c r="G23" s="236">
        <v>0.03</v>
      </c>
      <c r="H23" s="275">
        <v>1.1000000000000001</v>
      </c>
      <c r="I23" s="275">
        <v>68.13</v>
      </c>
      <c r="J23" s="275">
        <v>8.33</v>
      </c>
      <c r="K23" s="275">
        <v>66.67</v>
      </c>
      <c r="L23" s="274">
        <v>1.06</v>
      </c>
      <c r="M23" s="274">
        <v>1.21</v>
      </c>
    </row>
    <row r="24" spans="1:13" x14ac:dyDescent="0.2">
      <c r="A24" s="174"/>
      <c r="B24" s="174">
        <v>916</v>
      </c>
      <c r="C24" s="128" t="s">
        <v>36</v>
      </c>
      <c r="D24" s="279">
        <v>2</v>
      </c>
      <c r="E24" s="236">
        <v>0.16</v>
      </c>
      <c r="F24" s="236">
        <v>0.1</v>
      </c>
      <c r="G24" s="236">
        <v>0</v>
      </c>
      <c r="H24" s="275">
        <v>17.78</v>
      </c>
      <c r="I24" s="275">
        <v>95.56</v>
      </c>
      <c r="J24" s="275">
        <v>10.71</v>
      </c>
      <c r="K24" s="275">
        <v>100</v>
      </c>
      <c r="L24" s="274">
        <v>0.53</v>
      </c>
      <c r="M24" s="274">
        <v>2.2400000000000002</v>
      </c>
    </row>
    <row r="25" spans="1:13" x14ac:dyDescent="0.2">
      <c r="A25" s="174"/>
      <c r="B25" s="174">
        <v>1425</v>
      </c>
      <c r="C25" s="128" t="s">
        <v>39</v>
      </c>
      <c r="D25" s="279">
        <v>2</v>
      </c>
      <c r="E25" s="236">
        <v>0.09</v>
      </c>
      <c r="F25" s="236">
        <v>0.04</v>
      </c>
      <c r="G25" s="236">
        <v>0.11</v>
      </c>
      <c r="H25" s="275">
        <v>0.93</v>
      </c>
      <c r="I25" s="275">
        <v>62.04</v>
      </c>
      <c r="J25" s="275">
        <v>5</v>
      </c>
      <c r="K25" s="275">
        <v>80</v>
      </c>
      <c r="L25" s="274">
        <v>0.99</v>
      </c>
      <c r="M25" s="274">
        <v>1.53</v>
      </c>
    </row>
    <row r="26" spans="1:13" x14ac:dyDescent="0.2">
      <c r="A26" s="175"/>
      <c r="B26" s="175">
        <v>5994</v>
      </c>
      <c r="C26" s="128" t="s">
        <v>52</v>
      </c>
      <c r="D26" s="279">
        <v>2</v>
      </c>
      <c r="E26" s="236">
        <v>7.0000000000000007E-2</v>
      </c>
      <c r="F26" s="236">
        <v>0.02</v>
      </c>
      <c r="G26" s="236">
        <v>0.05</v>
      </c>
      <c r="H26" s="275">
        <v>1.41</v>
      </c>
      <c r="I26" s="275">
        <v>86.62</v>
      </c>
      <c r="J26" s="275">
        <v>4</v>
      </c>
      <c r="K26" s="275">
        <v>86</v>
      </c>
      <c r="L26" s="274">
        <v>1.1399999999999999</v>
      </c>
      <c r="M26" s="274">
        <v>2.3199999999999998</v>
      </c>
    </row>
    <row r="27" spans="1:13" x14ac:dyDescent="0.2">
      <c r="A27" s="173">
        <v>4</v>
      </c>
      <c r="B27" s="173">
        <v>146</v>
      </c>
      <c r="C27" s="128" t="s">
        <v>5</v>
      </c>
      <c r="D27" s="279">
        <v>3</v>
      </c>
      <c r="E27" s="236">
        <v>0.09</v>
      </c>
      <c r="F27" s="236">
        <v>0</v>
      </c>
      <c r="G27" s="236">
        <v>0</v>
      </c>
      <c r="H27" s="275">
        <v>1.25</v>
      </c>
      <c r="I27" s="275">
        <v>92.5</v>
      </c>
      <c r="J27" s="275">
        <v>5.56</v>
      </c>
      <c r="K27" s="275">
        <v>100</v>
      </c>
      <c r="L27" s="274">
        <v>0.64</v>
      </c>
      <c r="M27" s="274">
        <v>1.91</v>
      </c>
    </row>
    <row r="28" spans="1:13" x14ac:dyDescent="0.2">
      <c r="A28" s="174"/>
      <c r="B28" s="174">
        <v>668</v>
      </c>
      <c r="C28" s="42" t="s">
        <v>8</v>
      </c>
      <c r="D28" s="279">
        <v>3</v>
      </c>
      <c r="E28" s="236">
        <v>0.06</v>
      </c>
      <c r="F28" s="236">
        <v>0</v>
      </c>
      <c r="G28" s="236">
        <v>0</v>
      </c>
      <c r="H28" s="275">
        <v>6.35</v>
      </c>
      <c r="I28" s="275">
        <v>7.94</v>
      </c>
      <c r="J28" s="275">
        <v>0</v>
      </c>
      <c r="K28" s="275">
        <v>11.11</v>
      </c>
      <c r="L28" s="274">
        <v>0</v>
      </c>
      <c r="M28" s="274">
        <v>0.61</v>
      </c>
    </row>
    <row r="29" spans="1:13" x14ac:dyDescent="0.2">
      <c r="A29" s="174"/>
      <c r="B29" s="174">
        <v>678</v>
      </c>
      <c r="C29" s="42" t="s">
        <v>58</v>
      </c>
      <c r="D29" s="279">
        <v>3</v>
      </c>
      <c r="E29" s="282" t="s">
        <v>494</v>
      </c>
      <c r="F29" s="282" t="s">
        <v>494</v>
      </c>
      <c r="G29" s="282" t="s">
        <v>494</v>
      </c>
      <c r="H29" s="281" t="s">
        <v>494</v>
      </c>
      <c r="I29" s="281" t="s">
        <v>494</v>
      </c>
      <c r="J29" s="281" t="s">
        <v>494</v>
      </c>
      <c r="K29" s="281" t="s">
        <v>494</v>
      </c>
      <c r="L29" s="274">
        <v>0</v>
      </c>
      <c r="M29" s="274">
        <v>0.44</v>
      </c>
    </row>
    <row r="30" spans="1:13" x14ac:dyDescent="0.2">
      <c r="A30" s="174"/>
      <c r="B30" s="174">
        <v>724</v>
      </c>
      <c r="C30" s="42" t="s">
        <v>10</v>
      </c>
      <c r="D30" s="279">
        <v>3</v>
      </c>
      <c r="E30" s="236" t="s">
        <v>494</v>
      </c>
      <c r="F30" s="282" t="s">
        <v>494</v>
      </c>
      <c r="G30" s="236" t="s">
        <v>494</v>
      </c>
      <c r="H30" s="275">
        <v>0</v>
      </c>
      <c r="I30" s="275">
        <v>87.5</v>
      </c>
      <c r="J30" s="275" t="s">
        <v>494</v>
      </c>
      <c r="K30" s="275" t="s">
        <v>494</v>
      </c>
      <c r="L30" s="274">
        <v>2.72</v>
      </c>
      <c r="M30" s="274">
        <v>1.59</v>
      </c>
    </row>
    <row r="31" spans="1:13" x14ac:dyDescent="0.2">
      <c r="A31" s="174"/>
      <c r="B31" s="174">
        <v>734</v>
      </c>
      <c r="C31" s="128" t="s">
        <v>13</v>
      </c>
      <c r="D31" s="279">
        <v>3</v>
      </c>
      <c r="E31" s="236">
        <v>0.08</v>
      </c>
      <c r="F31" s="236">
        <v>0.03</v>
      </c>
      <c r="G31" s="236">
        <v>0.09</v>
      </c>
      <c r="H31" s="275">
        <v>7.32</v>
      </c>
      <c r="I31" s="275">
        <v>87.8</v>
      </c>
      <c r="J31" s="275">
        <v>0</v>
      </c>
      <c r="K31" s="275">
        <v>100</v>
      </c>
      <c r="L31" s="274">
        <v>0</v>
      </c>
      <c r="M31" s="274">
        <v>1.75</v>
      </c>
    </row>
    <row r="32" spans="1:13" x14ac:dyDescent="0.2">
      <c r="A32" s="174"/>
      <c r="B32" s="174">
        <v>739</v>
      </c>
      <c r="C32" s="128" t="s">
        <v>15</v>
      </c>
      <c r="D32" s="279">
        <v>3</v>
      </c>
      <c r="E32" s="236" t="s">
        <v>494</v>
      </c>
      <c r="F32" s="236" t="s">
        <v>494</v>
      </c>
      <c r="G32" s="236" t="s">
        <v>494</v>
      </c>
      <c r="H32" s="275">
        <v>5</v>
      </c>
      <c r="I32" s="275">
        <v>87.5</v>
      </c>
      <c r="J32" s="275">
        <v>0</v>
      </c>
      <c r="K32" s="275">
        <v>100</v>
      </c>
      <c r="L32" s="274">
        <v>0</v>
      </c>
      <c r="M32" s="274">
        <v>2.4500000000000002</v>
      </c>
    </row>
    <row r="33" spans="1:13" x14ac:dyDescent="0.2">
      <c r="A33" s="174"/>
      <c r="B33" s="174">
        <v>742</v>
      </c>
      <c r="C33" s="128" t="s">
        <v>16</v>
      </c>
      <c r="D33" s="279">
        <v>3</v>
      </c>
      <c r="E33" s="236">
        <v>0.13</v>
      </c>
      <c r="F33" s="236">
        <v>0.02</v>
      </c>
      <c r="G33" s="236">
        <v>0.09</v>
      </c>
      <c r="H33" s="275">
        <v>0</v>
      </c>
      <c r="I33" s="275">
        <v>87.5</v>
      </c>
      <c r="J33" s="281" t="s">
        <v>494</v>
      </c>
      <c r="K33" s="281" t="s">
        <v>494</v>
      </c>
      <c r="L33" s="274">
        <v>1.4</v>
      </c>
      <c r="M33" s="274">
        <v>1.69</v>
      </c>
    </row>
    <row r="34" spans="1:13" x14ac:dyDescent="0.2">
      <c r="A34" s="174"/>
      <c r="B34" s="174">
        <v>743</v>
      </c>
      <c r="C34" s="42" t="s">
        <v>17</v>
      </c>
      <c r="D34" s="279">
        <v>3</v>
      </c>
      <c r="E34" s="236">
        <v>0.32</v>
      </c>
      <c r="F34" s="236">
        <v>0.16</v>
      </c>
      <c r="G34" s="236">
        <v>0</v>
      </c>
      <c r="H34" s="275" t="s">
        <v>494</v>
      </c>
      <c r="I34" s="275" t="s">
        <v>494</v>
      </c>
      <c r="J34" s="281" t="s">
        <v>494</v>
      </c>
      <c r="K34" s="281" t="s">
        <v>494</v>
      </c>
      <c r="L34" s="274">
        <v>0</v>
      </c>
      <c r="M34" s="274">
        <v>1.44</v>
      </c>
    </row>
    <row r="35" spans="1:13" x14ac:dyDescent="0.2">
      <c r="A35" s="174"/>
      <c r="B35" s="174">
        <v>753</v>
      </c>
      <c r="C35" s="128" t="s">
        <v>20</v>
      </c>
      <c r="D35" s="279">
        <v>3</v>
      </c>
      <c r="E35" s="236">
        <v>0.04</v>
      </c>
      <c r="F35" s="236">
        <v>0.04</v>
      </c>
      <c r="G35" s="236">
        <v>0</v>
      </c>
      <c r="H35" s="275">
        <v>2.17</v>
      </c>
      <c r="I35" s="275">
        <v>82.61</v>
      </c>
      <c r="J35" s="275">
        <v>15.38</v>
      </c>
      <c r="K35" s="275">
        <v>100</v>
      </c>
      <c r="L35" s="274">
        <v>2.31</v>
      </c>
      <c r="M35" s="274">
        <v>2.42</v>
      </c>
    </row>
    <row r="36" spans="1:13" x14ac:dyDescent="0.2">
      <c r="A36" s="174"/>
      <c r="B36" s="174">
        <v>757</v>
      </c>
      <c r="C36" s="42" t="s">
        <v>22</v>
      </c>
      <c r="D36" s="279">
        <v>3</v>
      </c>
      <c r="E36" s="236" t="s">
        <v>494</v>
      </c>
      <c r="F36" s="236" t="s">
        <v>494</v>
      </c>
      <c r="G36" s="282" t="s">
        <v>494</v>
      </c>
      <c r="H36" s="281">
        <v>0</v>
      </c>
      <c r="I36" s="281">
        <v>100</v>
      </c>
      <c r="J36" s="281" t="s">
        <v>494</v>
      </c>
      <c r="K36" s="281" t="s">
        <v>494</v>
      </c>
      <c r="L36" s="274">
        <v>0</v>
      </c>
      <c r="M36" s="274">
        <v>2.3199999999999998</v>
      </c>
    </row>
    <row r="37" spans="1:13" x14ac:dyDescent="0.2">
      <c r="A37" s="174"/>
      <c r="B37" s="174">
        <v>759</v>
      </c>
      <c r="C37" s="128" t="s">
        <v>23</v>
      </c>
      <c r="D37" s="279">
        <v>3</v>
      </c>
      <c r="E37" s="236">
        <v>0.15</v>
      </c>
      <c r="F37" s="236">
        <v>0</v>
      </c>
      <c r="G37" s="236">
        <v>0</v>
      </c>
      <c r="H37" s="275">
        <v>1.52</v>
      </c>
      <c r="I37" s="275">
        <v>68.180000000000007</v>
      </c>
      <c r="J37" s="275">
        <v>4</v>
      </c>
      <c r="K37" s="275">
        <v>56</v>
      </c>
      <c r="L37" s="274" t="s">
        <v>494</v>
      </c>
      <c r="M37" s="274">
        <v>3.39</v>
      </c>
    </row>
    <row r="38" spans="1:13" x14ac:dyDescent="0.2">
      <c r="A38" s="174"/>
      <c r="B38" s="174">
        <v>762</v>
      </c>
      <c r="C38" s="128" t="s">
        <v>60</v>
      </c>
      <c r="D38" s="279">
        <v>3</v>
      </c>
      <c r="E38" s="236">
        <v>0.13</v>
      </c>
      <c r="F38" s="236">
        <v>0</v>
      </c>
      <c r="G38" s="236">
        <v>0.19</v>
      </c>
      <c r="H38" s="275">
        <v>8.33</v>
      </c>
      <c r="I38" s="275">
        <v>87.5</v>
      </c>
      <c r="J38" s="281" t="s">
        <v>494</v>
      </c>
      <c r="K38" s="281" t="s">
        <v>494</v>
      </c>
      <c r="L38" s="274">
        <v>0</v>
      </c>
      <c r="M38" s="274">
        <v>2.14</v>
      </c>
    </row>
    <row r="39" spans="1:13" x14ac:dyDescent="0.2">
      <c r="A39" s="174"/>
      <c r="B39" s="174">
        <v>764</v>
      </c>
      <c r="C39" s="128" t="s">
        <v>24</v>
      </c>
      <c r="D39" s="279">
        <v>3</v>
      </c>
      <c r="E39" s="236">
        <v>0.28000000000000003</v>
      </c>
      <c r="F39" s="236">
        <v>0.03</v>
      </c>
      <c r="G39" s="236">
        <v>0.09</v>
      </c>
      <c r="H39" s="275">
        <v>13.04</v>
      </c>
      <c r="I39" s="275">
        <v>91.3</v>
      </c>
      <c r="J39" s="275">
        <v>4</v>
      </c>
      <c r="K39" s="275">
        <v>96</v>
      </c>
      <c r="L39" s="274">
        <v>2.6</v>
      </c>
      <c r="M39" s="274">
        <v>0.39</v>
      </c>
    </row>
    <row r="40" spans="1:13" x14ac:dyDescent="0.2">
      <c r="A40" s="174"/>
      <c r="B40" s="174">
        <v>767</v>
      </c>
      <c r="C40" s="128" t="s">
        <v>26</v>
      </c>
      <c r="D40" s="279">
        <v>3</v>
      </c>
      <c r="E40" s="236" t="s">
        <v>395</v>
      </c>
      <c r="F40" s="236" t="s">
        <v>395</v>
      </c>
      <c r="G40" s="236" t="s">
        <v>395</v>
      </c>
      <c r="H40" s="275">
        <v>8.57</v>
      </c>
      <c r="I40" s="275">
        <v>82.86</v>
      </c>
      <c r="J40" s="275">
        <v>12.5</v>
      </c>
      <c r="K40" s="275">
        <v>87.5</v>
      </c>
      <c r="L40" s="274">
        <v>0</v>
      </c>
      <c r="M40" s="274">
        <v>0.85</v>
      </c>
    </row>
    <row r="41" spans="1:13" x14ac:dyDescent="0.2">
      <c r="A41" s="174"/>
      <c r="B41" s="174">
        <v>769</v>
      </c>
      <c r="C41" s="128" t="s">
        <v>167</v>
      </c>
      <c r="D41" s="279">
        <v>2</v>
      </c>
      <c r="E41" s="236">
        <v>0.14000000000000001</v>
      </c>
      <c r="F41" s="236">
        <v>0.04</v>
      </c>
      <c r="G41" s="236">
        <v>0.09</v>
      </c>
      <c r="H41" s="275">
        <v>7.69</v>
      </c>
      <c r="I41" s="275">
        <v>61.54</v>
      </c>
      <c r="J41" s="281" t="s">
        <v>494</v>
      </c>
      <c r="K41" s="281" t="s">
        <v>494</v>
      </c>
      <c r="L41" s="274">
        <v>1.07</v>
      </c>
      <c r="M41" s="274">
        <v>3.48</v>
      </c>
    </row>
    <row r="42" spans="1:13" x14ac:dyDescent="0.2">
      <c r="A42" s="174"/>
      <c r="B42" s="174">
        <v>770</v>
      </c>
      <c r="C42" s="128" t="s">
        <v>27</v>
      </c>
      <c r="D42" s="279">
        <v>3</v>
      </c>
      <c r="E42" s="236">
        <v>0.2</v>
      </c>
      <c r="F42" s="236">
        <v>7.0000000000000007E-2</v>
      </c>
      <c r="G42" s="236">
        <v>0.19</v>
      </c>
      <c r="H42" s="275">
        <v>10</v>
      </c>
      <c r="I42" s="275">
        <v>90</v>
      </c>
      <c r="J42" s="281" t="s">
        <v>494</v>
      </c>
      <c r="K42" s="281" t="s">
        <v>494</v>
      </c>
      <c r="L42" s="274">
        <v>0.62</v>
      </c>
      <c r="M42" s="274">
        <v>0.84</v>
      </c>
    </row>
    <row r="43" spans="1:13" x14ac:dyDescent="0.2">
      <c r="A43" s="174"/>
      <c r="B43" s="174">
        <v>771</v>
      </c>
      <c r="C43" s="128" t="s">
        <v>28</v>
      </c>
      <c r="D43" s="279">
        <v>3</v>
      </c>
      <c r="E43" s="236" t="s">
        <v>494</v>
      </c>
      <c r="F43" s="282" t="s">
        <v>494</v>
      </c>
      <c r="G43" s="236" t="s">
        <v>494</v>
      </c>
      <c r="H43" s="275">
        <v>2</v>
      </c>
      <c r="I43" s="275">
        <v>88</v>
      </c>
      <c r="J43" s="275">
        <v>0</v>
      </c>
      <c r="K43" s="275">
        <v>100</v>
      </c>
      <c r="L43" s="274">
        <v>1.39</v>
      </c>
      <c r="M43" s="274">
        <v>2.15</v>
      </c>
    </row>
    <row r="44" spans="1:13" x14ac:dyDescent="0.2">
      <c r="A44" s="174"/>
      <c r="B44" s="174">
        <v>826</v>
      </c>
      <c r="C44" s="128" t="s">
        <v>30</v>
      </c>
      <c r="D44" s="279">
        <v>3</v>
      </c>
      <c r="E44" s="236">
        <v>0.15</v>
      </c>
      <c r="F44" s="236">
        <v>0.08</v>
      </c>
      <c r="G44" s="236">
        <v>0</v>
      </c>
      <c r="H44" s="275">
        <v>0</v>
      </c>
      <c r="I44" s="275">
        <v>100</v>
      </c>
      <c r="J44" s="281" t="s">
        <v>494</v>
      </c>
      <c r="K44" s="281" t="s">
        <v>494</v>
      </c>
      <c r="L44" s="274">
        <v>0</v>
      </c>
      <c r="M44" s="274">
        <v>2.4500000000000002</v>
      </c>
    </row>
    <row r="45" spans="1:13" x14ac:dyDescent="0.2">
      <c r="A45" s="174"/>
      <c r="B45" s="174">
        <v>827</v>
      </c>
      <c r="C45" s="128" t="s">
        <v>31</v>
      </c>
      <c r="D45" s="279">
        <v>3</v>
      </c>
      <c r="E45" s="236" t="s">
        <v>494</v>
      </c>
      <c r="F45" s="282" t="s">
        <v>494</v>
      </c>
      <c r="G45" s="236" t="s">
        <v>494</v>
      </c>
      <c r="H45" s="275">
        <v>0</v>
      </c>
      <c r="I45" s="275">
        <v>80</v>
      </c>
      <c r="J45" s="281" t="s">
        <v>494</v>
      </c>
      <c r="K45" s="281" t="s">
        <v>494</v>
      </c>
      <c r="L45" s="274">
        <v>1.52</v>
      </c>
      <c r="M45" s="274">
        <v>2.34</v>
      </c>
    </row>
    <row r="46" spans="1:13" x14ac:dyDescent="0.2">
      <c r="A46" s="174"/>
      <c r="B46" s="174">
        <v>834</v>
      </c>
      <c r="C46" s="128" t="s">
        <v>33</v>
      </c>
      <c r="D46" s="279">
        <v>3</v>
      </c>
      <c r="E46" s="236" t="s">
        <v>494</v>
      </c>
      <c r="F46" s="236" t="s">
        <v>494</v>
      </c>
      <c r="G46" s="236" t="s">
        <v>494</v>
      </c>
      <c r="H46" s="275">
        <v>0</v>
      </c>
      <c r="I46" s="275">
        <v>80</v>
      </c>
      <c r="J46" s="275" t="s">
        <v>494</v>
      </c>
      <c r="K46" s="275" t="s">
        <v>494</v>
      </c>
      <c r="L46" s="274">
        <v>0</v>
      </c>
      <c r="M46" s="274">
        <v>1.65</v>
      </c>
    </row>
    <row r="47" spans="1:13" x14ac:dyDescent="0.2">
      <c r="A47" s="174"/>
      <c r="B47" s="174">
        <v>836</v>
      </c>
      <c r="C47" s="128" t="s">
        <v>34</v>
      </c>
      <c r="D47" s="279">
        <v>3</v>
      </c>
      <c r="E47" s="236" t="s">
        <v>494</v>
      </c>
      <c r="F47" s="282" t="s">
        <v>494</v>
      </c>
      <c r="G47" s="236" t="s">
        <v>494</v>
      </c>
      <c r="H47" s="275">
        <v>0</v>
      </c>
      <c r="I47" s="275">
        <v>100</v>
      </c>
      <c r="J47" s="275" t="s">
        <v>494</v>
      </c>
      <c r="K47" s="275" t="s">
        <v>494</v>
      </c>
      <c r="L47" s="274">
        <v>0</v>
      </c>
      <c r="M47" s="274">
        <v>1.1299999999999999</v>
      </c>
    </row>
    <row r="48" spans="1:13" x14ac:dyDescent="0.2">
      <c r="A48" s="174"/>
      <c r="B48" s="174">
        <v>908</v>
      </c>
      <c r="C48" s="128" t="s">
        <v>35</v>
      </c>
      <c r="D48" s="279">
        <v>3</v>
      </c>
      <c r="E48" s="236">
        <v>0.25</v>
      </c>
      <c r="F48" s="236">
        <v>0.1</v>
      </c>
      <c r="G48" s="236">
        <v>0.37</v>
      </c>
      <c r="H48" s="275">
        <v>2.5299999999999998</v>
      </c>
      <c r="I48" s="275">
        <v>73.42</v>
      </c>
      <c r="J48" s="275">
        <v>5.71</v>
      </c>
      <c r="K48" s="275">
        <v>62.86</v>
      </c>
      <c r="L48" s="274">
        <v>0</v>
      </c>
      <c r="M48" s="274">
        <v>1.93</v>
      </c>
    </row>
    <row r="49" spans="1:13" x14ac:dyDescent="0.2">
      <c r="A49" s="174"/>
      <c r="B49" s="174">
        <v>975</v>
      </c>
      <c r="C49" s="128" t="s">
        <v>48</v>
      </c>
      <c r="D49" s="279">
        <v>3</v>
      </c>
      <c r="E49" s="282" t="s">
        <v>494</v>
      </c>
      <c r="F49" s="282" t="s">
        <v>494</v>
      </c>
      <c r="G49" s="282" t="s">
        <v>494</v>
      </c>
      <c r="H49" s="281" t="s">
        <v>494</v>
      </c>
      <c r="I49" s="281" t="s">
        <v>494</v>
      </c>
      <c r="J49" s="281" t="s">
        <v>494</v>
      </c>
      <c r="K49" s="281" t="s">
        <v>494</v>
      </c>
      <c r="L49" s="274">
        <v>0</v>
      </c>
      <c r="M49" s="274">
        <v>3.6</v>
      </c>
    </row>
    <row r="50" spans="1:13" x14ac:dyDescent="0.2">
      <c r="A50" s="174"/>
      <c r="B50" s="174">
        <v>1012</v>
      </c>
      <c r="C50" s="128" t="s">
        <v>37</v>
      </c>
      <c r="D50" s="279">
        <v>3</v>
      </c>
      <c r="E50" s="236">
        <v>0.12</v>
      </c>
      <c r="F50" s="236">
        <v>0.08</v>
      </c>
      <c r="G50" s="236">
        <v>0.19</v>
      </c>
      <c r="H50" s="275">
        <v>0</v>
      </c>
      <c r="I50" s="275">
        <v>77.27</v>
      </c>
      <c r="J50" s="281" t="s">
        <v>494</v>
      </c>
      <c r="K50" s="281" t="s">
        <v>494</v>
      </c>
      <c r="L50" s="274">
        <v>0.99</v>
      </c>
      <c r="M50" s="274">
        <v>1.58</v>
      </c>
    </row>
    <row r="51" spans="1:13" ht="12.75" customHeight="1" x14ac:dyDescent="0.2">
      <c r="A51" s="174"/>
      <c r="B51" s="174">
        <v>1346</v>
      </c>
      <c r="C51" s="128" t="s">
        <v>38</v>
      </c>
      <c r="D51" s="279">
        <v>3</v>
      </c>
      <c r="E51" s="282" t="s">
        <v>494</v>
      </c>
      <c r="F51" s="282" t="s">
        <v>494</v>
      </c>
      <c r="G51" s="282" t="s">
        <v>494</v>
      </c>
      <c r="H51" s="281">
        <v>0</v>
      </c>
      <c r="I51" s="281">
        <v>22.73</v>
      </c>
      <c r="J51" s="281">
        <v>0</v>
      </c>
      <c r="K51" s="281">
        <v>0</v>
      </c>
      <c r="L51" s="274">
        <v>0</v>
      </c>
      <c r="M51" s="274">
        <v>0.98</v>
      </c>
    </row>
    <row r="52" spans="1:13" ht="13.5" customHeight="1" x14ac:dyDescent="0.2">
      <c r="A52" s="174"/>
      <c r="B52" s="174">
        <v>4373</v>
      </c>
      <c r="C52" s="128" t="s">
        <v>50</v>
      </c>
      <c r="D52" s="279">
        <v>3</v>
      </c>
      <c r="E52" s="236">
        <v>0.11</v>
      </c>
      <c r="F52" s="236">
        <v>0.11</v>
      </c>
      <c r="G52" s="236">
        <v>0.09</v>
      </c>
      <c r="H52" s="275">
        <v>7.14</v>
      </c>
      <c r="I52" s="275">
        <v>96.43</v>
      </c>
      <c r="J52" s="281" t="s">
        <v>494</v>
      </c>
      <c r="K52" s="281" t="s">
        <v>494</v>
      </c>
      <c r="L52" s="274">
        <v>0</v>
      </c>
      <c r="M52" s="274">
        <v>2.7</v>
      </c>
    </row>
    <row r="53" spans="1:13" x14ac:dyDescent="0.2">
      <c r="A53" s="174"/>
      <c r="B53" s="174">
        <v>6037</v>
      </c>
      <c r="C53" s="128" t="s">
        <v>56</v>
      </c>
      <c r="D53" s="279">
        <v>3</v>
      </c>
      <c r="E53" s="282" t="s">
        <v>494</v>
      </c>
      <c r="F53" s="282" t="s">
        <v>494</v>
      </c>
      <c r="G53" s="282" t="s">
        <v>494</v>
      </c>
      <c r="H53" s="281" t="s">
        <v>494</v>
      </c>
      <c r="I53" s="281" t="s">
        <v>494</v>
      </c>
      <c r="J53" s="281" t="s">
        <v>494</v>
      </c>
      <c r="K53" s="281" t="s">
        <v>494</v>
      </c>
      <c r="L53" s="274">
        <v>0</v>
      </c>
      <c r="M53" s="274">
        <v>1.62</v>
      </c>
    </row>
    <row r="54" spans="1:13" x14ac:dyDescent="0.2">
      <c r="A54" s="173" t="s">
        <v>168</v>
      </c>
      <c r="B54" s="173">
        <v>707</v>
      </c>
      <c r="C54" s="128" t="s">
        <v>47</v>
      </c>
      <c r="D54" s="279">
        <v>3</v>
      </c>
      <c r="E54" s="282" t="s">
        <v>494</v>
      </c>
      <c r="F54" s="236" t="s">
        <v>494</v>
      </c>
      <c r="G54" s="236" t="s">
        <v>494</v>
      </c>
      <c r="H54" s="275" t="s">
        <v>494</v>
      </c>
      <c r="I54" s="275" t="s">
        <v>494</v>
      </c>
      <c r="J54" s="281" t="s">
        <v>494</v>
      </c>
      <c r="K54" s="281" t="s">
        <v>494</v>
      </c>
      <c r="L54" s="274">
        <v>6.25</v>
      </c>
      <c r="M54" s="274">
        <v>2.99</v>
      </c>
    </row>
    <row r="55" spans="1:13" x14ac:dyDescent="0.2">
      <c r="A55" s="174"/>
      <c r="B55" s="174">
        <v>723</v>
      </c>
      <c r="C55" s="128" t="s">
        <v>9</v>
      </c>
      <c r="D55" s="279">
        <v>3</v>
      </c>
      <c r="E55" s="236" t="s">
        <v>494</v>
      </c>
      <c r="F55" s="236" t="s">
        <v>494</v>
      </c>
      <c r="G55" s="236" t="s">
        <v>494</v>
      </c>
      <c r="H55" s="275">
        <v>0</v>
      </c>
      <c r="I55" s="275">
        <v>70</v>
      </c>
      <c r="J55" s="281" t="s">
        <v>494</v>
      </c>
      <c r="K55" s="281" t="s">
        <v>494</v>
      </c>
      <c r="L55" s="274">
        <v>0</v>
      </c>
      <c r="M55" s="274">
        <v>1.46</v>
      </c>
    </row>
    <row r="56" spans="1:13" x14ac:dyDescent="0.2">
      <c r="A56" s="174"/>
      <c r="B56" s="174">
        <v>732</v>
      </c>
      <c r="C56" s="128" t="s">
        <v>12</v>
      </c>
      <c r="D56" s="279">
        <v>3</v>
      </c>
      <c r="E56" s="282" t="s">
        <v>494</v>
      </c>
      <c r="F56" s="236" t="s">
        <v>494</v>
      </c>
      <c r="G56" s="236" t="s">
        <v>494</v>
      </c>
      <c r="H56" s="275" t="s">
        <v>494</v>
      </c>
      <c r="I56" s="275" t="s">
        <v>494</v>
      </c>
      <c r="J56" s="281" t="s">
        <v>494</v>
      </c>
      <c r="K56" s="281" t="s">
        <v>494</v>
      </c>
      <c r="L56" s="274">
        <v>0</v>
      </c>
      <c r="M56" s="274">
        <v>1.67</v>
      </c>
    </row>
    <row r="57" spans="1:13" x14ac:dyDescent="0.2">
      <c r="A57" s="174"/>
      <c r="B57" s="174">
        <v>737</v>
      </c>
      <c r="C57" s="128" t="s">
        <v>14</v>
      </c>
      <c r="D57" s="279">
        <v>3</v>
      </c>
      <c r="E57" s="236" t="s">
        <v>494</v>
      </c>
      <c r="F57" s="236" t="s">
        <v>494</v>
      </c>
      <c r="G57" s="236" t="s">
        <v>494</v>
      </c>
      <c r="H57" s="275">
        <v>6.67</v>
      </c>
      <c r="I57" s="275">
        <v>86.67</v>
      </c>
      <c r="J57" s="281" t="s">
        <v>495</v>
      </c>
      <c r="K57" s="281" t="s">
        <v>495</v>
      </c>
      <c r="L57" s="274">
        <v>0</v>
      </c>
      <c r="M57" s="274">
        <v>2.54</v>
      </c>
    </row>
    <row r="58" spans="1:13" x14ac:dyDescent="0.2">
      <c r="A58" s="175"/>
      <c r="B58" s="174">
        <v>748</v>
      </c>
      <c r="C58" s="128" t="s">
        <v>45</v>
      </c>
      <c r="D58" s="279">
        <v>3</v>
      </c>
      <c r="E58" s="282" t="s">
        <v>494</v>
      </c>
      <c r="F58" s="282" t="s">
        <v>494</v>
      </c>
      <c r="G58" s="282" t="s">
        <v>494</v>
      </c>
      <c r="H58" s="281" t="s">
        <v>494</v>
      </c>
      <c r="I58" s="281" t="s">
        <v>494</v>
      </c>
      <c r="J58" s="281" t="s">
        <v>494</v>
      </c>
      <c r="K58" s="281" t="s">
        <v>494</v>
      </c>
      <c r="L58" s="276" t="s">
        <v>494</v>
      </c>
      <c r="M58" s="276">
        <v>1.62</v>
      </c>
    </row>
    <row r="59" spans="1:13" x14ac:dyDescent="0.2">
      <c r="A59" s="174"/>
      <c r="B59" s="175">
        <v>7493</v>
      </c>
      <c r="C59" s="128" t="s">
        <v>51</v>
      </c>
      <c r="D59" s="279">
        <v>3</v>
      </c>
      <c r="E59" s="236" t="s">
        <v>494</v>
      </c>
      <c r="F59" s="282" t="s">
        <v>494</v>
      </c>
      <c r="G59" s="236" t="s">
        <v>494</v>
      </c>
      <c r="H59" s="275" t="s">
        <v>494</v>
      </c>
      <c r="I59" s="275" t="s">
        <v>494</v>
      </c>
      <c r="J59" s="281" t="s">
        <v>494</v>
      </c>
      <c r="K59" s="281" t="s">
        <v>494</v>
      </c>
      <c r="L59" s="276">
        <v>4</v>
      </c>
      <c r="M59" s="276">
        <v>3.25</v>
      </c>
    </row>
    <row r="60" spans="1:13" x14ac:dyDescent="0.2">
      <c r="A60" s="173" t="s">
        <v>169</v>
      </c>
      <c r="B60" s="173">
        <v>765</v>
      </c>
      <c r="C60" s="128" t="s">
        <v>25</v>
      </c>
      <c r="D60" s="279">
        <v>3</v>
      </c>
      <c r="E60" s="282" t="s">
        <v>494</v>
      </c>
      <c r="F60" s="282" t="s">
        <v>494</v>
      </c>
      <c r="G60" s="282" t="s">
        <v>494</v>
      </c>
      <c r="H60" s="281" t="s">
        <v>395</v>
      </c>
      <c r="I60" s="281" t="s">
        <v>395</v>
      </c>
      <c r="J60" s="281" t="s">
        <v>395</v>
      </c>
      <c r="K60" s="281" t="s">
        <v>395</v>
      </c>
      <c r="L60" s="276" t="s">
        <v>395</v>
      </c>
      <c r="M60" s="276">
        <v>0.1</v>
      </c>
    </row>
    <row r="61" spans="1:13" x14ac:dyDescent="0.2">
      <c r="A61" s="174"/>
      <c r="B61" s="174">
        <v>777</v>
      </c>
      <c r="C61" s="128" t="s">
        <v>29</v>
      </c>
      <c r="D61" s="279">
        <v>3</v>
      </c>
      <c r="E61" s="236" t="s">
        <v>494</v>
      </c>
      <c r="F61" s="236" t="s">
        <v>494</v>
      </c>
      <c r="G61" s="236" t="s">
        <v>494</v>
      </c>
      <c r="H61" s="275" t="s">
        <v>395</v>
      </c>
      <c r="I61" s="275" t="s">
        <v>395</v>
      </c>
      <c r="J61" s="281" t="s">
        <v>395</v>
      </c>
      <c r="K61" s="281" t="s">
        <v>395</v>
      </c>
      <c r="L61" s="276" t="s">
        <v>395</v>
      </c>
      <c r="M61" s="276">
        <v>1.44</v>
      </c>
    </row>
    <row r="62" spans="1:13" x14ac:dyDescent="0.2">
      <c r="A62" s="174"/>
      <c r="B62" s="174">
        <v>786</v>
      </c>
      <c r="C62" s="128" t="s">
        <v>71</v>
      </c>
      <c r="D62" s="279">
        <v>3</v>
      </c>
      <c r="E62" s="236" t="s">
        <v>494</v>
      </c>
      <c r="F62" s="282" t="s">
        <v>494</v>
      </c>
      <c r="G62" s="236" t="s">
        <v>494</v>
      </c>
      <c r="H62" s="275" t="s">
        <v>395</v>
      </c>
      <c r="I62" s="275" t="s">
        <v>395</v>
      </c>
      <c r="J62" s="281" t="s">
        <v>395</v>
      </c>
      <c r="K62" s="281" t="s">
        <v>395</v>
      </c>
      <c r="L62" s="276" t="s">
        <v>395</v>
      </c>
      <c r="M62" s="276">
        <v>3.45</v>
      </c>
    </row>
    <row r="63" spans="1:13" x14ac:dyDescent="0.2">
      <c r="A63" s="174"/>
      <c r="B63" s="174">
        <v>1063</v>
      </c>
      <c r="C63" s="128" t="s">
        <v>170</v>
      </c>
      <c r="D63" s="279">
        <v>3</v>
      </c>
      <c r="E63" s="236">
        <v>0.26</v>
      </c>
      <c r="F63" s="236">
        <v>0.79</v>
      </c>
      <c r="G63" s="236">
        <v>0</v>
      </c>
      <c r="H63" s="275" t="s">
        <v>395</v>
      </c>
      <c r="I63" s="275" t="s">
        <v>395</v>
      </c>
      <c r="J63" s="281" t="s">
        <v>395</v>
      </c>
      <c r="K63" s="281" t="s">
        <v>395</v>
      </c>
      <c r="L63" s="276" t="s">
        <v>395</v>
      </c>
      <c r="M63" s="276">
        <v>2.72</v>
      </c>
    </row>
    <row r="64" spans="1:13" x14ac:dyDescent="0.2">
      <c r="A64" s="174"/>
      <c r="B64" s="174">
        <v>2970</v>
      </c>
      <c r="C64" s="128" t="s">
        <v>59</v>
      </c>
      <c r="D64" s="279">
        <v>3</v>
      </c>
      <c r="E64" s="236" t="s">
        <v>494</v>
      </c>
      <c r="F64" s="236" t="s">
        <v>494</v>
      </c>
      <c r="G64" s="236" t="s">
        <v>494</v>
      </c>
      <c r="H64" s="275" t="s">
        <v>395</v>
      </c>
      <c r="I64" s="275" t="s">
        <v>395</v>
      </c>
      <c r="J64" s="281" t="s">
        <v>395</v>
      </c>
      <c r="K64" s="281" t="s">
        <v>395</v>
      </c>
      <c r="L64" s="276" t="s">
        <v>395</v>
      </c>
      <c r="M64" s="276">
        <v>3.15</v>
      </c>
    </row>
    <row r="65" spans="1:13" x14ac:dyDescent="0.2">
      <c r="A65" s="175"/>
      <c r="B65" s="175">
        <v>3536</v>
      </c>
      <c r="C65" s="132" t="s">
        <v>72</v>
      </c>
      <c r="D65" s="279">
        <v>3</v>
      </c>
      <c r="E65" s="236">
        <v>0.64</v>
      </c>
      <c r="F65" s="236">
        <v>0.38</v>
      </c>
      <c r="G65" s="236">
        <v>0</v>
      </c>
      <c r="H65" s="275" t="s">
        <v>395</v>
      </c>
      <c r="I65" s="275" t="s">
        <v>395</v>
      </c>
      <c r="J65" s="281" t="s">
        <v>395</v>
      </c>
      <c r="K65" s="281" t="s">
        <v>395</v>
      </c>
      <c r="L65" s="276" t="s">
        <v>395</v>
      </c>
      <c r="M65" s="276">
        <v>1.43</v>
      </c>
    </row>
    <row r="66" spans="1:13" x14ac:dyDescent="0.25">
      <c r="C66" s="283" t="s">
        <v>496</v>
      </c>
      <c r="D66" s="284"/>
      <c r="E66" s="284">
        <v>0.17</v>
      </c>
      <c r="F66" s="284">
        <v>0.09</v>
      </c>
      <c r="G66" s="284">
        <v>1.88</v>
      </c>
      <c r="H66" s="285">
        <v>4.7</v>
      </c>
      <c r="I66" s="285">
        <v>79</v>
      </c>
      <c r="J66" s="285">
        <v>8</v>
      </c>
      <c r="K66" s="285">
        <v>80.8</v>
      </c>
      <c r="L66" s="284">
        <v>1.32</v>
      </c>
      <c r="M66" s="284">
        <v>1.87</v>
      </c>
    </row>
    <row r="67" spans="1:13" s="177" customFormat="1" ht="18" customHeight="1" x14ac:dyDescent="0.25">
      <c r="C67" s="338" t="s">
        <v>497</v>
      </c>
      <c r="D67" s="338"/>
      <c r="E67" s="338"/>
      <c r="F67" s="338"/>
      <c r="G67" s="338"/>
      <c r="H67" s="338"/>
      <c r="I67" s="338"/>
      <c r="J67" s="338"/>
      <c r="K67" s="338"/>
      <c r="L67" s="338"/>
      <c r="M67" s="1"/>
    </row>
    <row r="68" spans="1:13" s="177" customFormat="1" ht="15" x14ac:dyDescent="0.25"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1"/>
    </row>
    <row r="69" spans="1:13" s="177" customFormat="1" ht="15" x14ac:dyDescent="0.25"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1"/>
    </row>
  </sheetData>
  <mergeCells count="1">
    <mergeCell ref="C67:L69"/>
  </mergeCells>
  <pageMargins left="0.47244094488188981" right="0.31496062992125984" top="0.35433070866141736" bottom="0.35433070866141736" header="0.15748031496062992" footer="0.31496062992125984"/>
  <pageSetup paperSize="9" scale="8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D66"/>
  <sheetViews>
    <sheetView topLeftCell="B1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40625" defaultRowHeight="12.75" x14ac:dyDescent="0.25"/>
  <cols>
    <col min="1" max="1" width="5.85546875" style="3" hidden="1" customWidth="1"/>
    <col min="2" max="2" width="9.140625" style="3"/>
    <col min="3" max="3" width="38.7109375" style="3" customWidth="1"/>
    <col min="4" max="4" width="8.42578125" style="3" customWidth="1"/>
    <col min="5" max="5" width="8" style="3" customWidth="1"/>
    <col min="6" max="10" width="7.7109375" style="3" customWidth="1"/>
    <col min="11" max="12" width="9.140625" style="3"/>
    <col min="13" max="13" width="61.140625" style="3" customWidth="1"/>
    <col min="14" max="14" width="11.28515625" style="3" customWidth="1"/>
    <col min="15" max="16384" width="9.140625" style="3"/>
  </cols>
  <sheetData>
    <row r="1" spans="1:30" s="8" customFormat="1" x14ac:dyDescent="0.2">
      <c r="A1" s="118"/>
      <c r="B1" s="120" t="s">
        <v>396</v>
      </c>
      <c r="C1" s="120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10.15" customHeight="1" x14ac:dyDescent="0.25"/>
    <row r="3" spans="1:30" ht="124.5" customHeight="1" x14ac:dyDescent="0.25">
      <c r="B3" s="159" t="s">
        <v>165</v>
      </c>
      <c r="C3" s="162" t="s">
        <v>166</v>
      </c>
      <c r="D3" s="179" t="s">
        <v>397</v>
      </c>
      <c r="E3" s="179" t="s">
        <v>398</v>
      </c>
      <c r="F3" s="179" t="s">
        <v>303</v>
      </c>
      <c r="G3" s="179" t="s">
        <v>304</v>
      </c>
      <c r="H3" s="179" t="s">
        <v>305</v>
      </c>
      <c r="I3" s="179" t="s">
        <v>306</v>
      </c>
      <c r="J3" s="179" t="s">
        <v>307</v>
      </c>
    </row>
    <row r="4" spans="1:30" x14ac:dyDescent="0.2">
      <c r="A4" s="3">
        <v>148</v>
      </c>
      <c r="B4" s="102">
        <v>1</v>
      </c>
      <c r="C4" s="103" t="s">
        <v>6</v>
      </c>
      <c r="D4" s="180">
        <v>1.0349766274857899</v>
      </c>
      <c r="E4" s="180">
        <v>0.93610748699781698</v>
      </c>
      <c r="F4" s="170">
        <v>7.054835368341756</v>
      </c>
      <c r="G4" s="170">
        <v>8.5649635036496345</v>
      </c>
      <c r="H4" s="170">
        <v>15.255813953488373</v>
      </c>
      <c r="I4" s="170">
        <v>10.873082287308229</v>
      </c>
      <c r="J4" s="170">
        <v>6.1823308270676689</v>
      </c>
    </row>
    <row r="5" spans="1:30" x14ac:dyDescent="0.2">
      <c r="A5" s="3">
        <v>272</v>
      </c>
      <c r="B5" s="104"/>
      <c r="C5" s="103" t="s">
        <v>7</v>
      </c>
      <c r="D5" s="180">
        <v>0.99626067067716095</v>
      </c>
      <c r="E5" s="180">
        <v>1.0371034862116499</v>
      </c>
      <c r="F5" s="170">
        <v>6.2628058029637117</v>
      </c>
      <c r="G5" s="170">
        <v>8.852686308492201</v>
      </c>
      <c r="H5" s="170">
        <v>9.8733031674208149</v>
      </c>
      <c r="I5" s="170">
        <v>7.3949999999999996</v>
      </c>
      <c r="J5" s="170">
        <v>5.4231257941550188</v>
      </c>
    </row>
    <row r="6" spans="1:30" x14ac:dyDescent="0.2">
      <c r="A6" s="3">
        <v>718</v>
      </c>
      <c r="B6" s="104"/>
      <c r="C6" s="103" t="s">
        <v>53</v>
      </c>
      <c r="D6" s="180">
        <v>0.98682611428716804</v>
      </c>
      <c r="E6" s="180">
        <v>0.99870542906614601</v>
      </c>
      <c r="F6" s="170">
        <v>6.3833277348561195</v>
      </c>
      <c r="G6" s="170">
        <v>8.5543584720861894</v>
      </c>
      <c r="H6" s="170">
        <v>10.512195121951219</v>
      </c>
      <c r="I6" s="170">
        <v>7.1900739176346358</v>
      </c>
      <c r="J6" s="170">
        <v>6.6622807017543861</v>
      </c>
    </row>
    <row r="7" spans="1:30" x14ac:dyDescent="0.2">
      <c r="A7" s="3">
        <v>772</v>
      </c>
      <c r="B7" s="104"/>
      <c r="C7" s="103" t="s">
        <v>55</v>
      </c>
      <c r="D7" s="180">
        <v>1.03544307478347</v>
      </c>
      <c r="E7" s="180">
        <v>1.08116988864812</v>
      </c>
      <c r="F7" s="170">
        <v>7.2301466868993423</v>
      </c>
      <c r="G7" s="170">
        <v>7.5653012048192769</v>
      </c>
      <c r="H7" s="170">
        <v>11.615264797507788</v>
      </c>
      <c r="I7" s="170">
        <v>8.6140979689366795</v>
      </c>
      <c r="J7" s="170">
        <v>6.3631284916201114</v>
      </c>
    </row>
    <row r="8" spans="1:30" x14ac:dyDescent="0.2">
      <c r="A8" s="3">
        <v>6046</v>
      </c>
      <c r="B8" s="105"/>
      <c r="C8" s="103" t="s">
        <v>40</v>
      </c>
      <c r="D8" s="180">
        <v>1.05701543213344</v>
      </c>
      <c r="E8" s="180">
        <v>0.97925347407116403</v>
      </c>
      <c r="F8" s="170">
        <v>6.8493958977240794</v>
      </c>
      <c r="G8" s="170">
        <v>6.5183709606020361</v>
      </c>
      <c r="H8" s="170">
        <v>12.937404580152672</v>
      </c>
      <c r="I8" s="170">
        <v>10.176084099868595</v>
      </c>
      <c r="J8" s="170">
        <v>5.8576233183856505</v>
      </c>
    </row>
    <row r="9" spans="1:30" x14ac:dyDescent="0.2">
      <c r="A9" s="3">
        <v>1</v>
      </c>
      <c r="B9" s="102">
        <v>2</v>
      </c>
      <c r="C9" s="103" t="s">
        <v>1</v>
      </c>
      <c r="D9" s="180">
        <v>0.99289153812975905</v>
      </c>
      <c r="E9" s="180">
        <v>0.992162427325886</v>
      </c>
      <c r="F9" s="170">
        <v>5.2148223439985859</v>
      </c>
      <c r="G9" s="170">
        <v>6.5359477124183005</v>
      </c>
      <c r="H9" s="170">
        <v>8.5386138613861391</v>
      </c>
      <c r="I9" s="170">
        <v>7.7689768976897691</v>
      </c>
      <c r="J9" s="170">
        <v>6.3466204506065855</v>
      </c>
    </row>
    <row r="10" spans="1:30" x14ac:dyDescent="0.2">
      <c r="A10" s="3">
        <v>39</v>
      </c>
      <c r="B10" s="104"/>
      <c r="C10" s="103" t="s">
        <v>2</v>
      </c>
      <c r="D10" s="180">
        <v>1.0185397828810401</v>
      </c>
      <c r="E10" s="180">
        <v>0.89805906812800596</v>
      </c>
      <c r="F10" s="170">
        <v>5.4272415762421478</v>
      </c>
      <c r="G10" s="170">
        <v>6.2621761658031092</v>
      </c>
      <c r="H10" s="170">
        <v>8.2413793103448274</v>
      </c>
      <c r="I10" s="170">
        <v>8.9621513944223103</v>
      </c>
      <c r="J10" s="170">
        <v>5.3940886699507393</v>
      </c>
    </row>
    <row r="11" spans="1:30" x14ac:dyDescent="0.2">
      <c r="A11" s="3">
        <v>100</v>
      </c>
      <c r="B11" s="104"/>
      <c r="C11" s="103" t="s">
        <v>4</v>
      </c>
      <c r="D11" s="180">
        <v>0.91366000701663896</v>
      </c>
      <c r="E11" s="180">
        <v>0.864677432914426</v>
      </c>
      <c r="F11" s="170">
        <v>5.3091998704243606</v>
      </c>
      <c r="G11" s="170">
        <v>6.1744548286604362</v>
      </c>
      <c r="H11" s="170">
        <v>7.2775119617224879</v>
      </c>
      <c r="I11" s="170">
        <v>5.3101545253863138</v>
      </c>
      <c r="J11" s="170">
        <v>6.9774774774774775</v>
      </c>
    </row>
    <row r="12" spans="1:30" x14ac:dyDescent="0.2">
      <c r="A12" s="3">
        <v>729</v>
      </c>
      <c r="B12" s="104"/>
      <c r="C12" s="103" t="s">
        <v>11</v>
      </c>
      <c r="D12" s="180">
        <v>0.98055937296376305</v>
      </c>
      <c r="E12" s="180">
        <v>1.0364086449343499</v>
      </c>
      <c r="F12" s="170">
        <v>6.4016147202403308</v>
      </c>
      <c r="G12" s="170">
        <v>8.8265895953757223</v>
      </c>
      <c r="H12" s="170">
        <v>8.7840909090909083</v>
      </c>
      <c r="I12" s="170">
        <v>8.5110565110565108</v>
      </c>
      <c r="J12" s="170">
        <v>7.0530785562632694</v>
      </c>
    </row>
    <row r="13" spans="1:30" x14ac:dyDescent="0.2">
      <c r="A13" s="3">
        <v>741</v>
      </c>
      <c r="B13" s="104"/>
      <c r="C13" s="103" t="s">
        <v>57</v>
      </c>
      <c r="D13" s="180">
        <v>1.02307399257371</v>
      </c>
      <c r="E13" s="180">
        <v>1.0621850464766101</v>
      </c>
      <c r="F13" s="170">
        <v>5.6571063413900688</v>
      </c>
      <c r="G13" s="170">
        <v>6.5317585301837271</v>
      </c>
      <c r="H13" s="170">
        <v>8.5804878048780484</v>
      </c>
      <c r="I13" s="170">
        <v>6.6288782816229119</v>
      </c>
      <c r="J13" s="170">
        <v>7.450704225352113</v>
      </c>
    </row>
    <row r="14" spans="1:30" x14ac:dyDescent="0.2">
      <c r="A14" s="3">
        <v>746</v>
      </c>
      <c r="B14" s="104"/>
      <c r="C14" s="103" t="s">
        <v>44</v>
      </c>
      <c r="D14" s="180">
        <v>1.00983043424111</v>
      </c>
      <c r="E14" s="180">
        <v>0.97642055884164203</v>
      </c>
      <c r="F14" s="170">
        <v>6.2784669915817455</v>
      </c>
      <c r="G14" s="170">
        <v>7.6430678466076696</v>
      </c>
      <c r="H14" s="170">
        <v>10.155737704918034</v>
      </c>
      <c r="I14" s="170">
        <v>9.7304625199362036</v>
      </c>
      <c r="J14" s="170">
        <v>8.7626628075253254</v>
      </c>
    </row>
    <row r="15" spans="1:30" x14ac:dyDescent="0.2">
      <c r="A15" s="3">
        <v>833</v>
      </c>
      <c r="B15" s="106"/>
      <c r="C15" s="103" t="s">
        <v>32</v>
      </c>
      <c r="D15" s="180">
        <v>1.07478121301291</v>
      </c>
      <c r="E15" s="180">
        <v>1.0245756633079299</v>
      </c>
      <c r="F15" s="170">
        <v>5.9961455785338371</v>
      </c>
      <c r="G15" s="170">
        <v>7.6974522292993628</v>
      </c>
      <c r="H15" s="170">
        <v>12.206185567010309</v>
      </c>
      <c r="I15" s="170">
        <v>8.6213235294117645</v>
      </c>
      <c r="J15" s="170">
        <v>6.2959719789842383</v>
      </c>
    </row>
    <row r="16" spans="1:30" x14ac:dyDescent="0.2">
      <c r="A16" s="3">
        <v>86</v>
      </c>
      <c r="B16" s="107">
        <v>3</v>
      </c>
      <c r="C16" s="103" t="s">
        <v>3</v>
      </c>
      <c r="D16" s="180">
        <v>0.98076824125349904</v>
      </c>
      <c r="E16" s="180">
        <v>0.91282306035419303</v>
      </c>
      <c r="F16" s="170">
        <v>4.6939412866958152</v>
      </c>
      <c r="G16" s="170">
        <v>5.4237623762376241</v>
      </c>
      <c r="H16" s="170">
        <v>7.8595744680851061</v>
      </c>
      <c r="I16" s="170">
        <v>7.3284671532846719</v>
      </c>
      <c r="J16" s="170">
        <v>4.6766467065868262</v>
      </c>
    </row>
    <row r="17" spans="1:10" x14ac:dyDescent="0.2">
      <c r="A17" s="3">
        <v>634</v>
      </c>
      <c r="B17" s="104"/>
      <c r="C17" s="103" t="s">
        <v>43</v>
      </c>
      <c r="D17" s="180">
        <v>0.99205319792645896</v>
      </c>
      <c r="E17" s="180">
        <v>0.96216050359813399</v>
      </c>
      <c r="F17" s="170">
        <v>5.9813186813186814</v>
      </c>
      <c r="G17" s="170">
        <v>7.681924882629108</v>
      </c>
      <c r="H17" s="170">
        <v>8.5174603174603174</v>
      </c>
      <c r="I17" s="170">
        <v>7.8247232472324724</v>
      </c>
      <c r="J17" s="170">
        <v>7.0530303030303028</v>
      </c>
    </row>
    <row r="18" spans="1:10" x14ac:dyDescent="0.2">
      <c r="A18" s="3">
        <v>726</v>
      </c>
      <c r="B18" s="104"/>
      <c r="C18" s="103" t="s">
        <v>49</v>
      </c>
      <c r="D18" s="180">
        <v>0.96162730378800598</v>
      </c>
      <c r="E18" s="180">
        <v>1.06302544420477</v>
      </c>
      <c r="F18" s="170">
        <v>6.0280138495435942</v>
      </c>
      <c r="G18" s="170">
        <v>8.7176165803108816</v>
      </c>
      <c r="H18" s="170">
        <v>6.8666666666666663</v>
      </c>
      <c r="I18" s="170">
        <v>8.882352941176471</v>
      </c>
      <c r="J18" s="170">
        <v>6.2014388489208629</v>
      </c>
    </row>
    <row r="19" spans="1:10" x14ac:dyDescent="0.2">
      <c r="A19" s="3">
        <v>744</v>
      </c>
      <c r="B19" s="104"/>
      <c r="C19" s="103" t="s">
        <v>18</v>
      </c>
      <c r="D19" s="180">
        <v>1.0368010939560099</v>
      </c>
      <c r="E19" s="180">
        <v>1.0325669048347901</v>
      </c>
      <c r="F19" s="170">
        <v>5.6676428625065709</v>
      </c>
      <c r="G19" s="170">
        <v>7.9400871459694988</v>
      </c>
      <c r="H19" s="170">
        <v>10.768750000000001</v>
      </c>
      <c r="I19" s="170">
        <v>7.3744680851063826</v>
      </c>
      <c r="J19" s="170">
        <v>6.5494736842105263</v>
      </c>
    </row>
    <row r="20" spans="1:10" x14ac:dyDescent="0.2">
      <c r="A20" s="3">
        <v>745</v>
      </c>
      <c r="B20" s="104"/>
      <c r="C20" s="103" t="s">
        <v>46</v>
      </c>
      <c r="D20" s="180">
        <v>0.93768003459442095</v>
      </c>
      <c r="E20" s="180">
        <v>1.0175098644557901</v>
      </c>
      <c r="F20" s="170">
        <v>4.5460992907801421</v>
      </c>
      <c r="G20" s="170">
        <v>5.3981900452488691</v>
      </c>
      <c r="H20" s="170">
        <v>7.7130044843049328</v>
      </c>
      <c r="I20" s="170">
        <v>4.2549999999999999</v>
      </c>
      <c r="J20" s="170">
        <v>5.4505928853754941</v>
      </c>
    </row>
    <row r="21" spans="1:10" x14ac:dyDescent="0.2">
      <c r="A21" s="3">
        <v>750</v>
      </c>
      <c r="B21" s="104"/>
      <c r="C21" s="103" t="s">
        <v>19</v>
      </c>
      <c r="D21" s="180">
        <v>0.99530528782906003</v>
      </c>
      <c r="E21" s="180">
        <v>1.0171351266075199</v>
      </c>
      <c r="F21" s="170">
        <v>6.115587400297418</v>
      </c>
      <c r="G21" s="170">
        <v>8.7985153764581128</v>
      </c>
      <c r="H21" s="170">
        <v>9.1726907630522092</v>
      </c>
      <c r="I21" s="170">
        <v>5.0621301775147929</v>
      </c>
      <c r="J21" s="170">
        <v>7.96100278551532</v>
      </c>
    </row>
    <row r="22" spans="1:10" x14ac:dyDescent="0.2">
      <c r="A22" s="3">
        <v>754</v>
      </c>
      <c r="B22" s="104"/>
      <c r="C22" s="103" t="s">
        <v>21</v>
      </c>
      <c r="D22" s="180">
        <v>0.99211256700015205</v>
      </c>
      <c r="E22" s="180">
        <v>0.93771321726166101</v>
      </c>
      <c r="F22" s="170">
        <v>4.8395518552780343</v>
      </c>
      <c r="G22" s="170">
        <v>6.7582037996545772</v>
      </c>
      <c r="H22" s="170">
        <v>7.2918918918918916</v>
      </c>
      <c r="I22" s="170">
        <v>4.9268292682926829</v>
      </c>
      <c r="J22" s="170">
        <v>6.4080459770114944</v>
      </c>
    </row>
    <row r="23" spans="1:10" x14ac:dyDescent="0.2">
      <c r="A23" s="3">
        <v>763</v>
      </c>
      <c r="B23" s="104"/>
      <c r="C23" s="103" t="s">
        <v>54</v>
      </c>
      <c r="D23" s="180">
        <v>1.04403094166993</v>
      </c>
      <c r="E23" s="180">
        <v>0.90021939987191502</v>
      </c>
      <c r="F23" s="170">
        <v>6.0850961207193555</v>
      </c>
      <c r="G23" s="170">
        <v>9.52</v>
      </c>
      <c r="H23" s="170">
        <v>9.764705882352942</v>
      </c>
      <c r="I23" s="170">
        <v>6.475806451612903</v>
      </c>
      <c r="J23" s="170">
        <v>9.0080213903743314</v>
      </c>
    </row>
    <row r="24" spans="1:10" x14ac:dyDescent="0.2">
      <c r="A24" s="3">
        <v>916</v>
      </c>
      <c r="B24" s="104"/>
      <c r="C24" s="103" t="s">
        <v>36</v>
      </c>
      <c r="D24" s="180">
        <v>0.974125255664821</v>
      </c>
      <c r="E24" s="180">
        <v>1.05644856483606</v>
      </c>
      <c r="F24" s="170">
        <v>5.9467232437529471</v>
      </c>
      <c r="G24" s="170">
        <v>9.2974910394265233</v>
      </c>
      <c r="H24" s="170">
        <v>7.0610687022900764</v>
      </c>
      <c r="I24" s="170">
        <v>7.8793969849246235</v>
      </c>
      <c r="J24" s="170">
        <v>8.4937759336099585</v>
      </c>
    </row>
    <row r="25" spans="1:10" x14ac:dyDescent="0.2">
      <c r="A25" s="3">
        <v>1425</v>
      </c>
      <c r="B25" s="104"/>
      <c r="C25" s="103" t="s">
        <v>39</v>
      </c>
      <c r="D25" s="180">
        <v>1.02955932161985</v>
      </c>
      <c r="E25" s="180">
        <v>0.99387498787548001</v>
      </c>
      <c r="F25" s="170">
        <v>6.4091233580810965</v>
      </c>
      <c r="G25" s="170">
        <v>8.305525460455037</v>
      </c>
      <c r="H25" s="170">
        <v>11.591054313099042</v>
      </c>
      <c r="I25" s="170">
        <v>7.0925449871465291</v>
      </c>
      <c r="J25" s="170">
        <v>7.672544080604534</v>
      </c>
    </row>
    <row r="26" spans="1:10" x14ac:dyDescent="0.2">
      <c r="A26" s="3">
        <v>5994</v>
      </c>
      <c r="B26" s="105"/>
      <c r="C26" s="103" t="s">
        <v>52</v>
      </c>
      <c r="D26" s="180">
        <v>0.98741584137341099</v>
      </c>
      <c r="E26" s="180">
        <v>1.01880900743647</v>
      </c>
      <c r="F26" s="170">
        <v>6.0709415724518854</v>
      </c>
      <c r="G26" s="170">
        <v>8.344444444444445</v>
      </c>
      <c r="H26" s="170">
        <v>12.572649572649572</v>
      </c>
      <c r="I26" s="170">
        <v>6.7227602905569004</v>
      </c>
      <c r="J26" s="170">
        <v>7.4030100334448159</v>
      </c>
    </row>
    <row r="27" spans="1:10" x14ac:dyDescent="0.2">
      <c r="A27" s="3">
        <v>146</v>
      </c>
      <c r="B27" s="102">
        <v>4</v>
      </c>
      <c r="C27" s="103" t="s">
        <v>5</v>
      </c>
      <c r="D27" s="180">
        <v>0.88638937549924801</v>
      </c>
      <c r="E27" s="180">
        <v>1.08308663124196</v>
      </c>
      <c r="F27" s="170">
        <v>4.3184177997527815</v>
      </c>
      <c r="G27" s="170">
        <v>5.6661742983751848</v>
      </c>
      <c r="H27" s="170">
        <v>6.5374999999999996</v>
      </c>
      <c r="I27" s="170">
        <v>4.457446808510638</v>
      </c>
      <c r="J27" s="170">
        <v>5.6150000000000002</v>
      </c>
    </row>
    <row r="28" spans="1:10" x14ac:dyDescent="0.2">
      <c r="A28" s="3">
        <v>668</v>
      </c>
      <c r="B28" s="104"/>
      <c r="C28" s="103" t="s">
        <v>8</v>
      </c>
      <c r="D28" s="180">
        <v>1.0185458143245401</v>
      </c>
      <c r="E28" s="180">
        <v>0.74756736661475898</v>
      </c>
      <c r="F28" s="170">
        <v>2.8459048691246833</v>
      </c>
      <c r="G28" s="170">
        <v>7.4135338345864659</v>
      </c>
      <c r="H28" s="170">
        <v>9.5405405405405403</v>
      </c>
      <c r="I28" s="170">
        <v>5.2058823529411766</v>
      </c>
      <c r="J28" s="170">
        <v>5.6610169491525424</v>
      </c>
    </row>
    <row r="29" spans="1:10" x14ac:dyDescent="0.2">
      <c r="A29" s="3">
        <v>678</v>
      </c>
      <c r="B29" s="104"/>
      <c r="C29" s="103" t="s">
        <v>58</v>
      </c>
      <c r="D29" s="180">
        <v>1.55605742680648</v>
      </c>
      <c r="E29" s="180">
        <v>0.68438050224949198</v>
      </c>
      <c r="F29" s="170">
        <v>0.88737623762376239</v>
      </c>
      <c r="G29" s="170">
        <v>5.6</v>
      </c>
      <c r="H29" s="170">
        <v>12.857142857142858</v>
      </c>
      <c r="I29" s="171" t="s">
        <v>0</v>
      </c>
      <c r="J29" s="170" t="s">
        <v>0</v>
      </c>
    </row>
    <row r="30" spans="1:10" x14ac:dyDescent="0.2">
      <c r="A30" s="3">
        <v>724</v>
      </c>
      <c r="B30" s="104"/>
      <c r="C30" s="103" t="s">
        <v>10</v>
      </c>
      <c r="D30" s="180">
        <v>1.05230226233395</v>
      </c>
      <c r="E30" s="180">
        <v>0.982883269284622</v>
      </c>
      <c r="F30" s="170">
        <v>5.2363490056328317</v>
      </c>
      <c r="G30" s="170">
        <v>7.8054968287526423</v>
      </c>
      <c r="H30" s="170">
        <v>9.2070707070707076</v>
      </c>
      <c r="I30" s="170">
        <v>6.0136986301369859</v>
      </c>
      <c r="J30" s="170">
        <v>6.0517241379310347</v>
      </c>
    </row>
    <row r="31" spans="1:10" x14ac:dyDescent="0.2">
      <c r="A31" s="3">
        <v>734</v>
      </c>
      <c r="B31" s="104"/>
      <c r="C31" s="103" t="s">
        <v>13</v>
      </c>
      <c r="D31" s="180">
        <v>1.0395249196295</v>
      </c>
      <c r="E31" s="180">
        <v>1.0779726507677301</v>
      </c>
      <c r="F31" s="170">
        <v>5.2872543668122267</v>
      </c>
      <c r="G31" s="170">
        <v>7.0306122448979593</v>
      </c>
      <c r="H31" s="170">
        <v>8.1851851851851851</v>
      </c>
      <c r="I31" s="170">
        <v>6.1947368421052635</v>
      </c>
      <c r="J31" s="170">
        <v>6.7859078590785904</v>
      </c>
    </row>
    <row r="32" spans="1:10" x14ac:dyDescent="0.2">
      <c r="A32" s="3">
        <v>739</v>
      </c>
      <c r="B32" s="104"/>
      <c r="C32" s="103" t="s">
        <v>15</v>
      </c>
      <c r="D32" s="180">
        <v>1.0249253655856301</v>
      </c>
      <c r="E32" s="180">
        <v>0.988815937682892</v>
      </c>
      <c r="F32" s="170">
        <v>4.6145763168530243</v>
      </c>
      <c r="G32" s="170">
        <v>7.8780487804878048</v>
      </c>
      <c r="H32" s="170">
        <v>9.865384615384615</v>
      </c>
      <c r="I32" s="170">
        <v>6.4552845528455283</v>
      </c>
      <c r="J32" s="170">
        <v>8.5140845070422539</v>
      </c>
    </row>
    <row r="33" spans="1:10" x14ac:dyDescent="0.2">
      <c r="A33" s="3">
        <v>742</v>
      </c>
      <c r="B33" s="104"/>
      <c r="C33" s="103" t="s">
        <v>16</v>
      </c>
      <c r="D33" s="180">
        <v>0.94895078505320296</v>
      </c>
      <c r="E33" s="180">
        <v>1.05700767978268</v>
      </c>
      <c r="F33" s="170">
        <v>5.3563724411182037</v>
      </c>
      <c r="G33" s="170">
        <v>7.637809187279152</v>
      </c>
      <c r="H33" s="170">
        <v>11.407999999999999</v>
      </c>
      <c r="I33" s="170">
        <v>5.4908256880733948</v>
      </c>
      <c r="J33" s="170">
        <v>6.8571428571428568</v>
      </c>
    </row>
    <row r="34" spans="1:10" x14ac:dyDescent="0.2">
      <c r="A34" s="3">
        <v>743</v>
      </c>
      <c r="B34" s="104"/>
      <c r="C34" s="103" t="s">
        <v>17</v>
      </c>
      <c r="D34" s="180">
        <v>0.969314254602056</v>
      </c>
      <c r="E34" s="180">
        <v>1.12515496989397</v>
      </c>
      <c r="F34" s="170">
        <v>5.5177057356608481</v>
      </c>
      <c r="G34" s="170">
        <v>7.2450000000000001</v>
      </c>
      <c r="H34" s="170">
        <v>9.1320754716981138</v>
      </c>
      <c r="I34" s="170">
        <v>6.5081967213114753</v>
      </c>
      <c r="J34" s="170">
        <v>7.5617977528089888</v>
      </c>
    </row>
    <row r="35" spans="1:10" x14ac:dyDescent="0.2">
      <c r="A35" s="3">
        <v>753</v>
      </c>
      <c r="B35" s="104"/>
      <c r="C35" s="103" t="s">
        <v>20</v>
      </c>
      <c r="D35" s="180">
        <v>0.81961512692426297</v>
      </c>
      <c r="E35" s="180">
        <v>1.06498359269112</v>
      </c>
      <c r="F35" s="170">
        <v>4.4568718682891912</v>
      </c>
      <c r="G35" s="170">
        <v>6.0038314176245207</v>
      </c>
      <c r="H35" s="170">
        <v>8.7851851851851848</v>
      </c>
      <c r="I35" s="170">
        <v>5.2302631578947372</v>
      </c>
      <c r="J35" s="170">
        <v>4.7455830388692579</v>
      </c>
    </row>
    <row r="36" spans="1:10" x14ac:dyDescent="0.2">
      <c r="A36" s="3">
        <v>757</v>
      </c>
      <c r="B36" s="104"/>
      <c r="C36" s="103" t="s">
        <v>22</v>
      </c>
      <c r="D36" s="180">
        <v>0.86509643041810702</v>
      </c>
      <c r="E36" s="180">
        <v>0.98633071859024302</v>
      </c>
      <c r="F36" s="170">
        <v>4.8782521681120743</v>
      </c>
      <c r="G36" s="170">
        <v>6.351694915254237</v>
      </c>
      <c r="H36" s="170">
        <v>10.139240506329115</v>
      </c>
      <c r="I36" s="170">
        <v>6.291666666666667</v>
      </c>
      <c r="J36" s="170">
        <v>6.1744186046511631</v>
      </c>
    </row>
    <row r="37" spans="1:10" x14ac:dyDescent="0.2">
      <c r="A37" s="3">
        <v>759</v>
      </c>
      <c r="B37" s="104"/>
      <c r="C37" s="103" t="s">
        <v>23</v>
      </c>
      <c r="D37" s="180">
        <v>1.09565451730841</v>
      </c>
      <c r="E37" s="180">
        <v>0.99787964247943794</v>
      </c>
      <c r="F37" s="170">
        <v>5.855381513647643</v>
      </c>
      <c r="G37" s="170">
        <v>7.7965957446808511</v>
      </c>
      <c r="H37" s="170">
        <v>11.75</v>
      </c>
      <c r="I37" s="170">
        <v>11.412765957446808</v>
      </c>
      <c r="J37" s="170">
        <v>6.9039735099337749</v>
      </c>
    </row>
    <row r="38" spans="1:10" x14ac:dyDescent="0.2">
      <c r="A38" s="3">
        <v>762</v>
      </c>
      <c r="B38" s="104"/>
      <c r="C38" s="103" t="s">
        <v>60</v>
      </c>
      <c r="D38" s="180">
        <v>1.02991446782709</v>
      </c>
      <c r="E38" s="180">
        <v>0.85581464962815101</v>
      </c>
      <c r="F38" s="170">
        <v>4.3699643738010412</v>
      </c>
      <c r="G38" s="170">
        <v>7.3207547169811322</v>
      </c>
      <c r="H38" s="170">
        <v>6.8540145985401457</v>
      </c>
      <c r="I38" s="170">
        <v>4.93</v>
      </c>
      <c r="J38" s="170">
        <v>8.3888888888888893</v>
      </c>
    </row>
    <row r="39" spans="1:10" x14ac:dyDescent="0.2">
      <c r="A39" s="3">
        <v>764</v>
      </c>
      <c r="B39" s="104"/>
      <c r="C39" s="103" t="s">
        <v>24</v>
      </c>
      <c r="D39" s="180">
        <v>0.99657106890895697</v>
      </c>
      <c r="E39" s="180">
        <v>1.01241454350171</v>
      </c>
      <c r="F39" s="170">
        <v>5.0500823271130626</v>
      </c>
      <c r="G39" s="170">
        <v>6.7820069204152249</v>
      </c>
      <c r="H39" s="170">
        <v>9.1437125748502996</v>
      </c>
      <c r="I39" s="170">
        <v>6.0952380952380949</v>
      </c>
      <c r="J39" s="170">
        <v>6.6372549019607847</v>
      </c>
    </row>
    <row r="40" spans="1:10" x14ac:dyDescent="0.2">
      <c r="A40" s="3">
        <v>767</v>
      </c>
      <c r="B40" s="104"/>
      <c r="C40" s="103" t="s">
        <v>26</v>
      </c>
      <c r="D40" s="180">
        <v>1.15689712602586</v>
      </c>
      <c r="E40" s="180">
        <v>0.95888436885635198</v>
      </c>
      <c r="F40" s="170">
        <v>5.89252519963346</v>
      </c>
      <c r="G40" s="170">
        <v>10.656050955414013</v>
      </c>
      <c r="H40" s="170">
        <v>10.894308943089431</v>
      </c>
      <c r="I40" s="170">
        <v>7.383116883116883</v>
      </c>
      <c r="J40" s="170">
        <v>10.118343195266272</v>
      </c>
    </row>
    <row r="41" spans="1:10" x14ac:dyDescent="0.2">
      <c r="A41" s="3">
        <v>769</v>
      </c>
      <c r="B41" s="104"/>
      <c r="C41" s="103" t="s">
        <v>167</v>
      </c>
      <c r="D41" s="180">
        <v>0.99456476133355598</v>
      </c>
      <c r="E41" s="180">
        <v>0.93916083946272499</v>
      </c>
      <c r="F41" s="170">
        <v>5.491984646647099</v>
      </c>
      <c r="G41" s="170">
        <v>7.2242888402625818</v>
      </c>
      <c r="H41" s="170">
        <v>21</v>
      </c>
      <c r="I41" s="170">
        <v>6</v>
      </c>
      <c r="J41" s="170">
        <v>6.8362282878411911</v>
      </c>
    </row>
    <row r="42" spans="1:10" x14ac:dyDescent="0.2">
      <c r="A42" s="3">
        <v>770</v>
      </c>
      <c r="B42" s="104"/>
      <c r="C42" s="103" t="s">
        <v>27</v>
      </c>
      <c r="D42" s="180">
        <v>0.96399922413660799</v>
      </c>
      <c r="E42" s="180">
        <v>0.94944539019666097</v>
      </c>
      <c r="F42" s="170">
        <v>4.2741524855956046</v>
      </c>
      <c r="G42" s="170">
        <v>6.259475218658892</v>
      </c>
      <c r="H42" s="170">
        <v>9.9025641025641029</v>
      </c>
      <c r="I42" s="170">
        <v>3.9333333333333331</v>
      </c>
      <c r="J42" s="170">
        <v>6.129032258064516</v>
      </c>
    </row>
    <row r="43" spans="1:10" x14ac:dyDescent="0.2">
      <c r="A43" s="3">
        <v>771</v>
      </c>
      <c r="B43" s="104"/>
      <c r="C43" s="103" t="s">
        <v>28</v>
      </c>
      <c r="D43" s="180">
        <v>1.0669016807215099</v>
      </c>
      <c r="E43" s="180">
        <v>1.09417122488028</v>
      </c>
      <c r="F43" s="170">
        <v>7.2717650172003179</v>
      </c>
      <c r="G43" s="170">
        <v>9.1633986928104569</v>
      </c>
      <c r="H43" s="170">
        <v>8.3333333333333339</v>
      </c>
      <c r="I43" s="170">
        <v>7.717741935483871</v>
      </c>
      <c r="J43" s="170">
        <v>8.5</v>
      </c>
    </row>
    <row r="44" spans="1:10" x14ac:dyDescent="0.2">
      <c r="A44" s="3">
        <v>826</v>
      </c>
      <c r="B44" s="104"/>
      <c r="C44" s="103" t="s">
        <v>30</v>
      </c>
      <c r="D44" s="180">
        <v>0.93537460773910897</v>
      </c>
      <c r="E44" s="180">
        <v>1.04090427098231</v>
      </c>
      <c r="F44" s="170">
        <v>3.7881604696673188</v>
      </c>
      <c r="G44" s="170">
        <v>6.2943722943722946</v>
      </c>
      <c r="H44" s="170">
        <v>11.46987951807229</v>
      </c>
      <c r="I44" s="170">
        <v>7.795698924731183</v>
      </c>
      <c r="J44" s="170">
        <v>5.2054794520547949</v>
      </c>
    </row>
    <row r="45" spans="1:10" x14ac:dyDescent="0.2">
      <c r="A45" s="3">
        <v>827</v>
      </c>
      <c r="B45" s="104"/>
      <c r="C45" s="103" t="s">
        <v>31</v>
      </c>
      <c r="D45" s="180">
        <v>1.02134465806448</v>
      </c>
      <c r="E45" s="180">
        <v>1.0055212454634599</v>
      </c>
      <c r="F45" s="170">
        <v>6.4682194166303875</v>
      </c>
      <c r="G45" s="170">
        <v>8.0904109589041102</v>
      </c>
      <c r="H45" s="170">
        <v>8.1917808219178081</v>
      </c>
      <c r="I45" s="170">
        <v>6.5535714285714288</v>
      </c>
      <c r="J45" s="170">
        <v>8.3814432989690726</v>
      </c>
    </row>
    <row r="46" spans="1:10" x14ac:dyDescent="0.2">
      <c r="A46" s="3">
        <v>834</v>
      </c>
      <c r="B46" s="104"/>
      <c r="C46" s="103" t="s">
        <v>33</v>
      </c>
      <c r="D46" s="180">
        <v>1.0036739023626899</v>
      </c>
      <c r="E46" s="180">
        <v>1.0747253393479801</v>
      </c>
      <c r="F46" s="170">
        <v>4.8037280701754383</v>
      </c>
      <c r="G46" s="170">
        <v>8.4160000000000004</v>
      </c>
      <c r="H46" s="170">
        <v>9.481481481481481</v>
      </c>
      <c r="I46" s="170">
        <v>8.4782608695652169</v>
      </c>
      <c r="J46" s="170">
        <v>7.5857142857142854</v>
      </c>
    </row>
    <row r="47" spans="1:10" ht="16.5" customHeight="1" x14ac:dyDescent="0.2">
      <c r="A47" s="3">
        <v>836</v>
      </c>
      <c r="B47" s="104"/>
      <c r="C47" s="103" t="s">
        <v>34</v>
      </c>
      <c r="D47" s="180">
        <v>1.0676369838331701</v>
      </c>
      <c r="E47" s="180">
        <v>0.79835410097427895</v>
      </c>
      <c r="F47" s="170">
        <v>2.8607677293428759</v>
      </c>
      <c r="G47" s="170">
        <v>7.0588235294117645</v>
      </c>
      <c r="H47" s="170">
        <v>15.2</v>
      </c>
      <c r="I47" s="170">
        <v>6.25</v>
      </c>
      <c r="J47" s="170">
        <v>7.083333333333333</v>
      </c>
    </row>
    <row r="48" spans="1:10" x14ac:dyDescent="0.2">
      <c r="A48" s="3">
        <v>908</v>
      </c>
      <c r="B48" s="104"/>
      <c r="C48" s="103" t="s">
        <v>35</v>
      </c>
      <c r="D48" s="180">
        <v>0.917974985715165</v>
      </c>
      <c r="E48" s="180">
        <v>1.13809095336678</v>
      </c>
      <c r="F48" s="170">
        <v>5.3408249603384457</v>
      </c>
      <c r="G48" s="170">
        <v>7.2721804511278192</v>
      </c>
      <c r="H48" s="170">
        <v>8.9605263157894743</v>
      </c>
      <c r="I48" s="170">
        <v>6.4764397905759159</v>
      </c>
      <c r="J48" s="170">
        <v>5.4916387959866224</v>
      </c>
    </row>
    <row r="49" spans="1:10" x14ac:dyDescent="0.2">
      <c r="A49" s="3">
        <v>975</v>
      </c>
      <c r="B49" s="104"/>
      <c r="C49" s="103" t="s">
        <v>48</v>
      </c>
      <c r="D49" s="180">
        <v>1.05963289978936</v>
      </c>
      <c r="E49" s="180">
        <v>0.94878856586055405</v>
      </c>
      <c r="F49" s="170">
        <v>4.4854368932038833</v>
      </c>
      <c r="G49" s="170">
        <v>8.5462184873949578</v>
      </c>
      <c r="H49" s="170">
        <v>0.8571428571428571</v>
      </c>
      <c r="I49" s="170">
        <v>7.8965517241379306</v>
      </c>
      <c r="J49" s="170">
        <v>7.7288135593220337</v>
      </c>
    </row>
    <row r="50" spans="1:10" x14ac:dyDescent="0.2">
      <c r="A50" s="3">
        <v>1012</v>
      </c>
      <c r="B50" s="104"/>
      <c r="C50" s="103" t="s">
        <v>37</v>
      </c>
      <c r="D50" s="180">
        <v>0.93515600591779202</v>
      </c>
      <c r="E50" s="180">
        <v>1.0421975814079401</v>
      </c>
      <c r="F50" s="170">
        <v>4.9856672477241917</v>
      </c>
      <c r="G50" s="170">
        <v>7.5038167938931295</v>
      </c>
      <c r="H50" s="170">
        <v>7.1782945736434112</v>
      </c>
      <c r="I50" s="170">
        <v>5.3552631578947372</v>
      </c>
      <c r="J50" s="170">
        <v>7.5429864253393664</v>
      </c>
    </row>
    <row r="51" spans="1:10" x14ac:dyDescent="0.2">
      <c r="A51" s="3">
        <v>1346</v>
      </c>
      <c r="B51" s="104">
        <v>4</v>
      </c>
      <c r="C51" s="103" t="s">
        <v>38</v>
      </c>
      <c r="D51" s="180">
        <v>0.935875375930877</v>
      </c>
      <c r="E51" s="180">
        <v>0.94694505238944604</v>
      </c>
      <c r="F51" s="170">
        <v>2.5394456289978677</v>
      </c>
      <c r="G51" s="170">
        <v>6.166666666666667</v>
      </c>
      <c r="H51" s="170">
        <v>23.75</v>
      </c>
      <c r="I51" s="170">
        <v>4.3076923076923075</v>
      </c>
      <c r="J51" s="170">
        <v>4.5263157894736841</v>
      </c>
    </row>
    <row r="52" spans="1:10" x14ac:dyDescent="0.2">
      <c r="A52" s="3">
        <v>4373</v>
      </c>
      <c r="B52" s="104"/>
      <c r="C52" s="103" t="s">
        <v>50</v>
      </c>
      <c r="D52" s="180">
        <v>1.08667604117726</v>
      </c>
      <c r="E52" s="180">
        <v>1.0617282055649899</v>
      </c>
      <c r="F52" s="170">
        <v>5.9083059210526319</v>
      </c>
      <c r="G52" s="170">
        <v>8.9487179487179489</v>
      </c>
      <c r="H52" s="170">
        <v>10.313253012048193</v>
      </c>
      <c r="I52" s="170">
        <v>7.8023255813953485</v>
      </c>
      <c r="J52" s="170">
        <v>8.5119047619047628</v>
      </c>
    </row>
    <row r="53" spans="1:10" x14ac:dyDescent="0.2">
      <c r="A53" s="3">
        <v>6037</v>
      </c>
      <c r="B53" s="105"/>
      <c r="C53" s="103" t="s">
        <v>56</v>
      </c>
      <c r="D53" s="180">
        <v>0.99558770743390002</v>
      </c>
      <c r="E53" s="180">
        <v>1.18526005419275</v>
      </c>
      <c r="F53" s="170">
        <v>3.8555509698720596</v>
      </c>
      <c r="G53" s="170">
        <v>8.3068181818181817</v>
      </c>
      <c r="H53" s="170">
        <v>11.545454545454545</v>
      </c>
      <c r="I53" s="170">
        <v>7.9</v>
      </c>
      <c r="J53" s="170">
        <v>10.1</v>
      </c>
    </row>
    <row r="54" spans="1:10" x14ac:dyDescent="0.2">
      <c r="A54" s="3">
        <v>707</v>
      </c>
      <c r="B54" s="108" t="s">
        <v>168</v>
      </c>
      <c r="C54" s="103" t="s">
        <v>47</v>
      </c>
      <c r="D54" s="180">
        <v>1.1170077291112499</v>
      </c>
      <c r="E54" s="180">
        <v>0.59281996277529903</v>
      </c>
      <c r="F54" s="170">
        <v>4.8883089770354902</v>
      </c>
      <c r="G54" s="170">
        <v>7.5568181818181817</v>
      </c>
      <c r="H54" s="170">
        <v>12.461538461538462</v>
      </c>
      <c r="I54" s="170">
        <v>8.8000000000000007</v>
      </c>
      <c r="J54" s="170">
        <v>9.2941176470588243</v>
      </c>
    </row>
    <row r="55" spans="1:10" x14ac:dyDescent="0.2">
      <c r="A55" s="3">
        <v>723</v>
      </c>
      <c r="B55" s="109"/>
      <c r="C55" s="103" t="s">
        <v>9</v>
      </c>
      <c r="D55" s="180">
        <v>1.04628195364045</v>
      </c>
      <c r="E55" s="180">
        <v>1.09571626923827</v>
      </c>
      <c r="F55" s="170">
        <v>6.1866992068334348</v>
      </c>
      <c r="G55" s="170">
        <v>9.1955555555555559</v>
      </c>
      <c r="H55" s="170">
        <v>9.67741935483871</v>
      </c>
      <c r="I55" s="170">
        <v>6.53125</v>
      </c>
      <c r="J55" s="170">
        <v>5.7</v>
      </c>
    </row>
    <row r="56" spans="1:10" x14ac:dyDescent="0.2">
      <c r="A56" s="3">
        <v>732</v>
      </c>
      <c r="B56" s="109"/>
      <c r="C56" s="103" t="s">
        <v>12</v>
      </c>
      <c r="D56" s="180">
        <v>0.97089916134071097</v>
      </c>
      <c r="E56" s="180">
        <v>0.95111092357928595</v>
      </c>
      <c r="F56" s="170">
        <v>4.9346405228758172</v>
      </c>
      <c r="G56" s="170">
        <v>6.8434782608695652</v>
      </c>
      <c r="H56" s="170">
        <v>8.5</v>
      </c>
      <c r="I56" s="170">
        <v>6.9629629629629628</v>
      </c>
      <c r="J56" s="170">
        <v>7.4464285714285712</v>
      </c>
    </row>
    <row r="57" spans="1:10" x14ac:dyDescent="0.2">
      <c r="A57" s="3">
        <v>737</v>
      </c>
      <c r="B57" s="109"/>
      <c r="C57" s="103" t="s">
        <v>14</v>
      </c>
      <c r="D57" s="180">
        <v>0.95040724539661003</v>
      </c>
      <c r="E57" s="180">
        <v>0.90933573726621897</v>
      </c>
      <c r="F57" s="170">
        <v>4.6603498542274053</v>
      </c>
      <c r="G57" s="170">
        <v>5.2164502164502169</v>
      </c>
      <c r="H57" s="170">
        <v>8.9859154929577461</v>
      </c>
      <c r="I57" s="170">
        <v>7.0217391304347823</v>
      </c>
      <c r="J57" s="170">
        <v>4.8452380952380949</v>
      </c>
    </row>
    <row r="58" spans="1:10" x14ac:dyDescent="0.2">
      <c r="A58" s="3">
        <v>748</v>
      </c>
      <c r="B58" s="109"/>
      <c r="C58" s="103" t="s">
        <v>45</v>
      </c>
      <c r="D58" s="180">
        <v>1.0203139273250801</v>
      </c>
      <c r="E58" s="180">
        <v>1.08403205402877</v>
      </c>
      <c r="F58" s="170">
        <v>5.1114206128133706</v>
      </c>
      <c r="G58" s="170">
        <v>8.1368421052631579</v>
      </c>
      <c r="H58" s="170">
        <v>9.2173913043478262</v>
      </c>
      <c r="I58" s="170">
        <v>4.53125</v>
      </c>
      <c r="J58" s="170">
        <v>5.0851063829787231</v>
      </c>
    </row>
    <row r="59" spans="1:10" x14ac:dyDescent="0.2">
      <c r="A59" s="3">
        <v>7493</v>
      </c>
      <c r="B59" s="110"/>
      <c r="C59" s="103" t="s">
        <v>51</v>
      </c>
      <c r="D59" s="180">
        <v>0.98221860624199897</v>
      </c>
      <c r="E59" s="180">
        <v>1.1532879054551499</v>
      </c>
      <c r="F59" s="170">
        <v>3.8980891719745223</v>
      </c>
      <c r="G59" s="170">
        <v>6.1363636363636367</v>
      </c>
      <c r="H59" s="170">
        <v>9.7674418604651159</v>
      </c>
      <c r="I59" s="170">
        <v>3.9642857142857144</v>
      </c>
      <c r="J59" s="170">
        <v>4.9183673469387754</v>
      </c>
    </row>
    <row r="60" spans="1:10" x14ac:dyDescent="0.2">
      <c r="A60" s="3">
        <v>765</v>
      </c>
      <c r="B60" s="108" t="s">
        <v>169</v>
      </c>
      <c r="C60" s="103" t="s">
        <v>25</v>
      </c>
      <c r="D60" s="180">
        <v>0.75524010639975903</v>
      </c>
      <c r="E60" s="180">
        <v>1.06801605097321</v>
      </c>
      <c r="F60" s="170">
        <v>4.1917863645559379</v>
      </c>
      <c r="G60" s="170">
        <v>4.8546819787985864</v>
      </c>
      <c r="H60" s="170">
        <v>8.5</v>
      </c>
      <c r="I60" s="170">
        <v>7.45</v>
      </c>
      <c r="J60" s="170">
        <v>5.75</v>
      </c>
    </row>
    <row r="61" spans="1:10" x14ac:dyDescent="0.2">
      <c r="A61" s="3">
        <v>777</v>
      </c>
      <c r="B61" s="108"/>
      <c r="C61" s="103" t="s">
        <v>29</v>
      </c>
      <c r="D61" s="180">
        <v>1.0829232727193301</v>
      </c>
      <c r="E61" s="180">
        <v>0.82294106307063897</v>
      </c>
      <c r="F61" s="170">
        <v>4.6810771203517128</v>
      </c>
      <c r="G61" s="170">
        <v>8.1692307692307686</v>
      </c>
      <c r="H61" s="171" t="s">
        <v>0</v>
      </c>
      <c r="I61" s="170">
        <v>5</v>
      </c>
      <c r="J61" s="170" t="s">
        <v>0</v>
      </c>
    </row>
    <row r="62" spans="1:10" x14ac:dyDescent="0.2">
      <c r="A62" s="3">
        <v>786</v>
      </c>
      <c r="B62" s="108"/>
      <c r="C62" s="103" t="s">
        <v>71</v>
      </c>
      <c r="D62" s="180">
        <v>1.06155915363721</v>
      </c>
      <c r="E62" s="180">
        <v>0.59260113489493904</v>
      </c>
      <c r="F62" s="170">
        <v>45.24970691676436</v>
      </c>
      <c r="G62" s="170">
        <v>17.333333333333332</v>
      </c>
      <c r="H62" s="171" t="s">
        <v>0</v>
      </c>
      <c r="I62" s="171" t="s">
        <v>0</v>
      </c>
      <c r="J62" s="170" t="s">
        <v>0</v>
      </c>
    </row>
    <row r="63" spans="1:10" x14ac:dyDescent="0.2">
      <c r="A63" s="3">
        <v>1063</v>
      </c>
      <c r="B63" s="108"/>
      <c r="C63" s="103" t="s">
        <v>170</v>
      </c>
      <c r="D63" s="180">
        <v>1.05680344411083</v>
      </c>
      <c r="E63" s="180">
        <v>0.36164254229117299</v>
      </c>
      <c r="F63" s="170">
        <v>8.0033252720677144</v>
      </c>
      <c r="G63" s="170">
        <v>5.75</v>
      </c>
      <c r="H63" s="170">
        <v>16</v>
      </c>
      <c r="I63" s="170">
        <v>7.7</v>
      </c>
      <c r="J63" s="170">
        <v>10.7</v>
      </c>
    </row>
    <row r="64" spans="1:10" x14ac:dyDescent="0.2">
      <c r="A64" s="3">
        <v>2970</v>
      </c>
      <c r="B64" s="108"/>
      <c r="C64" s="103" t="s">
        <v>59</v>
      </c>
      <c r="D64" s="180">
        <v>1.1449152009295001</v>
      </c>
      <c r="E64" s="180">
        <v>0</v>
      </c>
      <c r="F64" s="170">
        <v>10.359111111111112</v>
      </c>
      <c r="G64" s="170">
        <v>7.25</v>
      </c>
      <c r="H64" s="171" t="s">
        <v>0</v>
      </c>
      <c r="I64" s="170">
        <v>9.3333333333333339</v>
      </c>
      <c r="J64" s="170">
        <v>7.5384615384615383</v>
      </c>
    </row>
    <row r="65" spans="1:10" x14ac:dyDescent="0.2">
      <c r="A65" s="3">
        <v>3536</v>
      </c>
      <c r="B65" s="108"/>
      <c r="C65" s="111" t="s">
        <v>72</v>
      </c>
      <c r="D65" s="180">
        <v>1.2095941242813399</v>
      </c>
      <c r="E65" s="180">
        <v>0</v>
      </c>
      <c r="F65" s="170">
        <v>10.873955431754874</v>
      </c>
      <c r="G65" s="170">
        <v>7.3888888888888893</v>
      </c>
      <c r="H65" s="170">
        <v>1</v>
      </c>
      <c r="I65" s="170">
        <v>8.1666666666666661</v>
      </c>
      <c r="J65" s="170">
        <v>8.0833333333333339</v>
      </c>
    </row>
    <row r="66" spans="1:10" x14ac:dyDescent="0.25">
      <c r="C66" s="181" t="s">
        <v>171</v>
      </c>
      <c r="D66" s="182">
        <v>1</v>
      </c>
      <c r="E66" s="182">
        <v>1</v>
      </c>
      <c r="F66" s="183">
        <v>5.8502418893597117</v>
      </c>
      <c r="G66" s="183">
        <v>7.4216249645682479</v>
      </c>
      <c r="H66" s="183">
        <v>10.001037990450488</v>
      </c>
      <c r="I66" s="183">
        <v>7.724668814894379</v>
      </c>
      <c r="J66" s="183">
        <v>6.7840563165905632</v>
      </c>
    </row>
  </sheetData>
  <pageMargins left="0.47244094488188981" right="0.31496062992125984" top="0.35433070866141736" bottom="0.59" header="0.15748031496062992" footer="0.31496062992125984"/>
  <pageSetup paperSize="9" scale="9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D66"/>
  <sheetViews>
    <sheetView topLeftCell="B1" workbookViewId="0">
      <selection activeCell="B1" sqref="B1"/>
    </sheetView>
  </sheetViews>
  <sheetFormatPr defaultColWidth="9.140625" defaultRowHeight="12.75" x14ac:dyDescent="0.25"/>
  <cols>
    <col min="1" max="1" width="5.85546875" style="3" hidden="1" customWidth="1"/>
    <col min="2" max="2" width="9.140625" style="3"/>
    <col min="3" max="3" width="38.7109375" style="3" customWidth="1"/>
    <col min="4" max="8" width="16.7109375" style="4" customWidth="1"/>
    <col min="9" max="9" width="9.140625" style="3"/>
    <col min="10" max="10" width="11.28515625" style="3" customWidth="1"/>
    <col min="11" max="16384" width="9.140625" style="3"/>
  </cols>
  <sheetData>
    <row r="1" spans="1:30" s="8" customFormat="1" x14ac:dyDescent="0.2">
      <c r="A1" s="118"/>
      <c r="B1" s="120" t="s">
        <v>487</v>
      </c>
      <c r="C1" s="120"/>
      <c r="D1" s="286"/>
      <c r="E1" s="286"/>
      <c r="F1" s="286"/>
      <c r="G1" s="286"/>
      <c r="H1" s="286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10.15" customHeight="1" x14ac:dyDescent="0.25"/>
    <row r="3" spans="1:30" ht="76.5" customHeight="1" x14ac:dyDescent="0.25">
      <c r="B3" s="159" t="s">
        <v>165</v>
      </c>
      <c r="C3" s="162" t="s">
        <v>166</v>
      </c>
      <c r="D3" s="114" t="s">
        <v>293</v>
      </c>
      <c r="E3" s="114" t="s">
        <v>294</v>
      </c>
      <c r="F3" s="114" t="s">
        <v>295</v>
      </c>
      <c r="G3" s="114" t="s">
        <v>296</v>
      </c>
      <c r="H3" s="114" t="s">
        <v>297</v>
      </c>
    </row>
    <row r="4" spans="1:30" x14ac:dyDescent="0.2">
      <c r="A4" s="3">
        <v>148</v>
      </c>
      <c r="B4" s="102">
        <v>1</v>
      </c>
      <c r="C4" s="103" t="s">
        <v>6</v>
      </c>
      <c r="D4" s="287">
        <v>76.470588235294116</v>
      </c>
      <c r="E4" s="287">
        <v>75</v>
      </c>
      <c r="F4" s="287">
        <v>84.662576687116569</v>
      </c>
      <c r="G4" s="288">
        <v>42506535.829999998</v>
      </c>
      <c r="H4" s="288">
        <v>4134.8770262645912</v>
      </c>
    </row>
    <row r="5" spans="1:30" x14ac:dyDescent="0.2">
      <c r="A5" s="3">
        <v>272</v>
      </c>
      <c r="B5" s="104"/>
      <c r="C5" s="103" t="s">
        <v>7</v>
      </c>
      <c r="D5" s="287">
        <v>78.94736842105263</v>
      </c>
      <c r="E5" s="287">
        <v>69.565217391304344</v>
      </c>
      <c r="F5" s="287">
        <v>84.105960264900659</v>
      </c>
      <c r="G5" s="288">
        <v>36786644.049999997</v>
      </c>
      <c r="H5" s="288">
        <v>4756.4835854667699</v>
      </c>
    </row>
    <row r="6" spans="1:30" x14ac:dyDescent="0.2">
      <c r="A6" s="3">
        <v>718</v>
      </c>
      <c r="B6" s="104"/>
      <c r="C6" s="103" t="s">
        <v>53</v>
      </c>
      <c r="D6" s="287">
        <v>85.549132947976886</v>
      </c>
      <c r="E6" s="287">
        <v>80</v>
      </c>
      <c r="F6" s="287">
        <v>86.690647482014398</v>
      </c>
      <c r="G6" s="288">
        <v>99631208.359999999</v>
      </c>
      <c r="H6" s="288">
        <v>5563.502812150994</v>
      </c>
    </row>
    <row r="7" spans="1:30" x14ac:dyDescent="0.2">
      <c r="A7" s="3">
        <v>772</v>
      </c>
      <c r="B7" s="104"/>
      <c r="C7" s="103" t="s">
        <v>55</v>
      </c>
      <c r="D7" s="287">
        <v>88.333333333333329</v>
      </c>
      <c r="E7" s="287">
        <v>81.481481481481481</v>
      </c>
      <c r="F7" s="287">
        <v>87.336244541484717</v>
      </c>
      <c r="G7" s="288">
        <v>56975549.990000002</v>
      </c>
      <c r="H7" s="288">
        <v>5654.5801895593495</v>
      </c>
    </row>
    <row r="8" spans="1:30" x14ac:dyDescent="0.2">
      <c r="A8" s="3">
        <v>6046</v>
      </c>
      <c r="B8" s="105"/>
      <c r="C8" s="103" t="s">
        <v>40</v>
      </c>
      <c r="D8" s="287">
        <v>91.304347826086953</v>
      </c>
      <c r="E8" s="287">
        <v>81.578947368421055</v>
      </c>
      <c r="F8" s="287">
        <v>68.172484599589325</v>
      </c>
      <c r="G8" s="288">
        <v>116028972.16</v>
      </c>
      <c r="H8" s="288">
        <v>6388.9087693408956</v>
      </c>
    </row>
    <row r="9" spans="1:30" x14ac:dyDescent="0.2">
      <c r="A9" s="3">
        <v>1</v>
      </c>
      <c r="B9" s="102">
        <v>2</v>
      </c>
      <c r="C9" s="103" t="s">
        <v>1</v>
      </c>
      <c r="D9" s="289" t="s">
        <v>0</v>
      </c>
      <c r="E9" s="287">
        <v>69.230769230769226</v>
      </c>
      <c r="F9" s="287">
        <v>90.909090909090907</v>
      </c>
      <c r="G9" s="288">
        <v>25527793.190000001</v>
      </c>
      <c r="H9" s="288">
        <v>4777.8014579824076</v>
      </c>
    </row>
    <row r="10" spans="1:30" x14ac:dyDescent="0.2">
      <c r="A10" s="3">
        <v>39</v>
      </c>
      <c r="B10" s="104"/>
      <c r="C10" s="103" t="s">
        <v>2</v>
      </c>
      <c r="D10" s="287">
        <v>90</v>
      </c>
      <c r="E10" s="287">
        <v>90</v>
      </c>
      <c r="F10" s="287">
        <v>20.481927710843372</v>
      </c>
      <c r="G10" s="288">
        <v>8714505.5600000005</v>
      </c>
      <c r="H10" s="288">
        <v>3183.9625721592988</v>
      </c>
    </row>
    <row r="11" spans="1:30" x14ac:dyDescent="0.2">
      <c r="A11" s="3">
        <v>100</v>
      </c>
      <c r="B11" s="104"/>
      <c r="C11" s="103" t="s">
        <v>4</v>
      </c>
      <c r="D11" s="287">
        <v>100</v>
      </c>
      <c r="E11" s="287">
        <v>90.909090909090907</v>
      </c>
      <c r="F11" s="287">
        <v>88.75</v>
      </c>
      <c r="G11" s="288">
        <v>10240739.859999999</v>
      </c>
      <c r="H11" s="288">
        <v>3693.0183411467724</v>
      </c>
    </row>
    <row r="12" spans="1:30" x14ac:dyDescent="0.2">
      <c r="A12" s="3">
        <v>729</v>
      </c>
      <c r="B12" s="104"/>
      <c r="C12" s="103" t="s">
        <v>11</v>
      </c>
      <c r="D12" s="289" t="s">
        <v>0</v>
      </c>
      <c r="E12" s="287">
        <v>90.909090909090907</v>
      </c>
      <c r="F12" s="287">
        <v>83.739837398373979</v>
      </c>
      <c r="G12" s="288">
        <v>22694252.149999999</v>
      </c>
      <c r="H12" s="288">
        <v>3819.2952120498148</v>
      </c>
    </row>
    <row r="13" spans="1:30" x14ac:dyDescent="0.2">
      <c r="A13" s="3">
        <v>741</v>
      </c>
      <c r="B13" s="104"/>
      <c r="C13" s="103" t="s">
        <v>57</v>
      </c>
      <c r="D13" s="287">
        <v>86.206896551724128</v>
      </c>
      <c r="E13" s="287">
        <v>90.909090909090907</v>
      </c>
      <c r="F13" s="287">
        <v>72.811059907834093</v>
      </c>
      <c r="G13" s="288">
        <v>46497845.210000001</v>
      </c>
      <c r="H13" s="288">
        <v>4759.2472067553736</v>
      </c>
    </row>
    <row r="14" spans="1:30" x14ac:dyDescent="0.2">
      <c r="A14" s="3">
        <v>746</v>
      </c>
      <c r="B14" s="104"/>
      <c r="C14" s="103" t="s">
        <v>44</v>
      </c>
      <c r="D14" s="287">
        <v>78.723404255319153</v>
      </c>
      <c r="E14" s="287">
        <v>82.608695652173907</v>
      </c>
      <c r="F14" s="287">
        <v>75.308641975308646</v>
      </c>
      <c r="G14" s="288">
        <v>44574475.549999997</v>
      </c>
      <c r="H14" s="288">
        <v>4845.5783835199472</v>
      </c>
    </row>
    <row r="15" spans="1:30" x14ac:dyDescent="0.2">
      <c r="A15" s="3">
        <v>833</v>
      </c>
      <c r="B15" s="106"/>
      <c r="C15" s="103" t="s">
        <v>32</v>
      </c>
      <c r="D15" s="287">
        <v>100</v>
      </c>
      <c r="E15" s="287">
        <v>75</v>
      </c>
      <c r="F15" s="287">
        <v>57.142857142857096</v>
      </c>
      <c r="G15" s="288">
        <v>3388542.66</v>
      </c>
      <c r="H15" s="288">
        <v>4283.8718836915295</v>
      </c>
    </row>
    <row r="16" spans="1:30" x14ac:dyDescent="0.2">
      <c r="A16" s="3">
        <v>86</v>
      </c>
      <c r="B16" s="107">
        <v>3</v>
      </c>
      <c r="C16" s="103" t="s">
        <v>3</v>
      </c>
      <c r="D16" s="287">
        <v>83.333333333333343</v>
      </c>
      <c r="E16" s="287">
        <v>92.857142857142861</v>
      </c>
      <c r="F16" s="287">
        <v>56.25</v>
      </c>
      <c r="G16" s="288">
        <v>8559220.7400000002</v>
      </c>
      <c r="H16" s="288">
        <v>3897.6415027322405</v>
      </c>
    </row>
    <row r="17" spans="1:11" x14ac:dyDescent="0.2">
      <c r="A17" s="3">
        <v>634</v>
      </c>
      <c r="B17" s="104"/>
      <c r="C17" s="103" t="s">
        <v>43</v>
      </c>
      <c r="D17" s="287">
        <v>100</v>
      </c>
      <c r="E17" s="287">
        <v>100</v>
      </c>
      <c r="F17" s="287">
        <v>45.833333333333329</v>
      </c>
      <c r="G17" s="288">
        <v>15770384.300000001</v>
      </c>
      <c r="H17" s="288">
        <v>3531.2100985221678</v>
      </c>
    </row>
    <row r="18" spans="1:11" x14ac:dyDescent="0.2">
      <c r="A18" s="3">
        <v>726</v>
      </c>
      <c r="B18" s="104"/>
      <c r="C18" s="103" t="s">
        <v>49</v>
      </c>
      <c r="D18" s="287">
        <v>100</v>
      </c>
      <c r="E18" s="287">
        <v>100</v>
      </c>
      <c r="F18" s="287">
        <v>26.315789473684209</v>
      </c>
      <c r="G18" s="288">
        <v>1602747.11</v>
      </c>
      <c r="H18" s="288">
        <v>1794.7895968645018</v>
      </c>
    </row>
    <row r="19" spans="1:11" x14ac:dyDescent="0.2">
      <c r="A19" s="3">
        <v>744</v>
      </c>
      <c r="B19" s="104"/>
      <c r="C19" s="103" t="s">
        <v>18</v>
      </c>
      <c r="D19" s="287">
        <v>90</v>
      </c>
      <c r="E19" s="287">
        <v>100</v>
      </c>
      <c r="F19" s="287">
        <v>76.666666666666671</v>
      </c>
      <c r="G19" s="288">
        <v>14571111.560000001</v>
      </c>
      <c r="H19" s="288">
        <v>3794.5603020833337</v>
      </c>
      <c r="J19" s="178"/>
      <c r="K19" s="178"/>
    </row>
    <row r="20" spans="1:11" x14ac:dyDescent="0.2">
      <c r="A20" s="3">
        <v>745</v>
      </c>
      <c r="B20" s="104"/>
      <c r="C20" s="103" t="s">
        <v>46</v>
      </c>
      <c r="D20" s="287">
        <v>73.333333333333329</v>
      </c>
      <c r="E20" s="287">
        <v>66.666666666666657</v>
      </c>
      <c r="F20" s="287">
        <v>72.881355932203391</v>
      </c>
      <c r="G20" s="288">
        <v>11296963.949999999</v>
      </c>
      <c r="H20" s="288">
        <v>4356.7157539529499</v>
      </c>
    </row>
    <row r="21" spans="1:11" x14ac:dyDescent="0.2">
      <c r="A21" s="3">
        <v>750</v>
      </c>
      <c r="B21" s="104"/>
      <c r="C21" s="103" t="s">
        <v>19</v>
      </c>
      <c r="D21" s="287">
        <v>100</v>
      </c>
      <c r="E21" s="287">
        <v>64.285714285714292</v>
      </c>
      <c r="F21" s="287">
        <v>84.552845528455293</v>
      </c>
      <c r="G21" s="288">
        <v>18652554.75</v>
      </c>
      <c r="H21" s="288">
        <v>4227.6869333635541</v>
      </c>
    </row>
    <row r="22" spans="1:11" x14ac:dyDescent="0.2">
      <c r="A22" s="3">
        <v>754</v>
      </c>
      <c r="B22" s="104"/>
      <c r="C22" s="103" t="s">
        <v>21</v>
      </c>
      <c r="D22" s="287">
        <v>91.666666666666657</v>
      </c>
      <c r="E22" s="287">
        <v>68.75</v>
      </c>
      <c r="F22" s="287">
        <v>79</v>
      </c>
      <c r="G22" s="288">
        <v>6881504.5</v>
      </c>
      <c r="H22" s="288">
        <v>3055.7302397868561</v>
      </c>
    </row>
    <row r="23" spans="1:11" x14ac:dyDescent="0.2">
      <c r="A23" s="3">
        <v>763</v>
      </c>
      <c r="B23" s="104"/>
      <c r="C23" s="103" t="s">
        <v>54</v>
      </c>
      <c r="D23" s="287">
        <v>81.818181818181827</v>
      </c>
      <c r="E23" s="287">
        <v>40</v>
      </c>
      <c r="F23" s="287">
        <v>80.392156862745097</v>
      </c>
      <c r="G23" s="288">
        <v>21380381.359999999</v>
      </c>
      <c r="H23" s="288">
        <v>5207.1070043838281</v>
      </c>
    </row>
    <row r="24" spans="1:11" x14ac:dyDescent="0.2">
      <c r="A24" s="3">
        <v>916</v>
      </c>
      <c r="B24" s="104"/>
      <c r="C24" s="103" t="s">
        <v>36</v>
      </c>
      <c r="D24" s="287">
        <v>71.428571428571431</v>
      </c>
      <c r="E24" s="287">
        <v>100</v>
      </c>
      <c r="F24" s="287">
        <v>77.777777777777786</v>
      </c>
      <c r="G24" s="288">
        <v>6273318.9400000004</v>
      </c>
      <c r="H24" s="288">
        <v>3039.3987112403101</v>
      </c>
    </row>
    <row r="25" spans="1:11" x14ac:dyDescent="0.2">
      <c r="A25" s="3">
        <v>1425</v>
      </c>
      <c r="B25" s="104"/>
      <c r="C25" s="103" t="s">
        <v>39</v>
      </c>
      <c r="D25" s="287">
        <v>85.714285714285708</v>
      </c>
      <c r="E25" s="287">
        <v>33.333333333333329</v>
      </c>
      <c r="F25" s="287">
        <v>89.285714285714292</v>
      </c>
      <c r="G25" s="288">
        <v>13299658.779999999</v>
      </c>
      <c r="H25" s="288">
        <v>3141.89907394283</v>
      </c>
    </row>
    <row r="26" spans="1:11" x14ac:dyDescent="0.2">
      <c r="A26" s="3">
        <v>5994</v>
      </c>
      <c r="B26" s="105"/>
      <c r="C26" s="103" t="s">
        <v>52</v>
      </c>
      <c r="D26" s="287">
        <v>56.521739130434781</v>
      </c>
      <c r="E26" s="287">
        <v>47.619047619047613</v>
      </c>
      <c r="F26" s="287">
        <v>71.223021582733821</v>
      </c>
      <c r="G26" s="288">
        <v>14732665.949999999</v>
      </c>
      <c r="H26" s="288">
        <v>2612.6380475261572</v>
      </c>
    </row>
    <row r="27" spans="1:11" x14ac:dyDescent="0.2">
      <c r="A27" s="3">
        <v>146</v>
      </c>
      <c r="B27" s="102">
        <v>4</v>
      </c>
      <c r="C27" s="103" t="s">
        <v>5</v>
      </c>
      <c r="D27" s="287">
        <v>100</v>
      </c>
      <c r="E27" s="287">
        <v>33.333333333333329</v>
      </c>
      <c r="F27" s="287">
        <v>91.489361702127653</v>
      </c>
      <c r="G27" s="288">
        <v>5525518.25</v>
      </c>
      <c r="H27" s="288">
        <v>2665.4694886637722</v>
      </c>
    </row>
    <row r="28" spans="1:11" x14ac:dyDescent="0.2">
      <c r="A28" s="3">
        <v>668</v>
      </c>
      <c r="B28" s="104"/>
      <c r="C28" s="103" t="s">
        <v>8</v>
      </c>
      <c r="D28" s="289" t="s">
        <v>0</v>
      </c>
      <c r="E28" s="287">
        <v>0</v>
      </c>
      <c r="F28" s="289" t="s">
        <v>0</v>
      </c>
      <c r="G28" s="288">
        <v>1547751.1</v>
      </c>
      <c r="H28" s="288">
        <v>4240.4139726027397</v>
      </c>
    </row>
    <row r="29" spans="1:11" x14ac:dyDescent="0.2">
      <c r="A29" s="3">
        <v>678</v>
      </c>
      <c r="B29" s="104"/>
      <c r="C29" s="103" t="s">
        <v>58</v>
      </c>
      <c r="D29" s="289" t="s">
        <v>0</v>
      </c>
      <c r="E29" s="289" t="s">
        <v>0</v>
      </c>
      <c r="F29" s="289" t="s">
        <v>0</v>
      </c>
      <c r="G29" s="289" t="s">
        <v>0</v>
      </c>
      <c r="H29" s="289" t="s">
        <v>0</v>
      </c>
    </row>
    <row r="30" spans="1:11" x14ac:dyDescent="0.2">
      <c r="A30" s="3">
        <v>724</v>
      </c>
      <c r="B30" s="104"/>
      <c r="C30" s="103" t="s">
        <v>10</v>
      </c>
      <c r="D30" s="287">
        <v>60</v>
      </c>
      <c r="E30" s="287">
        <v>71.428571428571431</v>
      </c>
      <c r="F30" s="287">
        <v>12.643678160919542</v>
      </c>
      <c r="G30" s="288">
        <v>5924803.5800000001</v>
      </c>
      <c r="H30" s="288">
        <v>3275.1816362631289</v>
      </c>
    </row>
    <row r="31" spans="1:11" x14ac:dyDescent="0.2">
      <c r="A31" s="3">
        <v>734</v>
      </c>
      <c r="B31" s="104"/>
      <c r="C31" s="103" t="s">
        <v>13</v>
      </c>
      <c r="D31" s="287" t="e">
        <v>#N/A</v>
      </c>
      <c r="E31" s="287">
        <v>50</v>
      </c>
      <c r="F31" s="287">
        <v>83.333333333333343</v>
      </c>
      <c r="G31" s="288">
        <v>3105936.63</v>
      </c>
      <c r="H31" s="288">
        <v>2698.4679669852303</v>
      </c>
    </row>
    <row r="32" spans="1:11" x14ac:dyDescent="0.2">
      <c r="A32" s="3">
        <v>739</v>
      </c>
      <c r="B32" s="104"/>
      <c r="C32" s="103" t="s">
        <v>15</v>
      </c>
      <c r="D32" s="287">
        <v>100</v>
      </c>
      <c r="E32" s="287">
        <v>50</v>
      </c>
      <c r="F32" s="287">
        <v>80</v>
      </c>
      <c r="G32" s="288">
        <v>5848927.8700000001</v>
      </c>
      <c r="H32" s="288">
        <v>2477.3095595086829</v>
      </c>
    </row>
    <row r="33" spans="1:8" x14ac:dyDescent="0.2">
      <c r="A33" s="3">
        <v>742</v>
      </c>
      <c r="B33" s="104"/>
      <c r="C33" s="103" t="s">
        <v>16</v>
      </c>
      <c r="D33" s="287">
        <v>85.714285714285708</v>
      </c>
      <c r="E33" s="287">
        <v>57.142857142857139</v>
      </c>
      <c r="F33" s="287">
        <v>72.916666666666657</v>
      </c>
      <c r="G33" s="288">
        <v>2440919.9</v>
      </c>
      <c r="H33" s="288">
        <v>2163.9360815602836</v>
      </c>
    </row>
    <row r="34" spans="1:8" x14ac:dyDescent="0.2">
      <c r="A34" s="3">
        <v>743</v>
      </c>
      <c r="B34" s="104"/>
      <c r="C34" s="103" t="s">
        <v>17</v>
      </c>
      <c r="D34" s="289" t="s">
        <v>0</v>
      </c>
      <c r="E34" s="287">
        <v>100</v>
      </c>
      <c r="F34" s="287">
        <v>93.75</v>
      </c>
      <c r="G34" s="288">
        <v>741953.97</v>
      </c>
      <c r="H34" s="288">
        <v>2768.4849626865671</v>
      </c>
    </row>
    <row r="35" spans="1:8" x14ac:dyDescent="0.2">
      <c r="A35" s="3">
        <v>753</v>
      </c>
      <c r="B35" s="104"/>
      <c r="C35" s="103" t="s">
        <v>20</v>
      </c>
      <c r="D35" s="289" t="s">
        <v>0</v>
      </c>
      <c r="E35" s="287">
        <v>100</v>
      </c>
      <c r="F35" s="287">
        <v>84.615384615384613</v>
      </c>
      <c r="G35" s="288">
        <v>1891677.17</v>
      </c>
      <c r="H35" s="288">
        <v>1769.576398503274</v>
      </c>
    </row>
    <row r="36" spans="1:8" x14ac:dyDescent="0.2">
      <c r="A36" s="3">
        <v>757</v>
      </c>
      <c r="B36" s="104"/>
      <c r="C36" s="103" t="s">
        <v>22</v>
      </c>
      <c r="D36" s="287">
        <v>100</v>
      </c>
      <c r="E36" s="287">
        <v>80</v>
      </c>
      <c r="F36" s="287">
        <v>100</v>
      </c>
      <c r="G36" s="288">
        <v>1978258.68</v>
      </c>
      <c r="H36" s="288">
        <v>3683.9081564245807</v>
      </c>
    </row>
    <row r="37" spans="1:8" x14ac:dyDescent="0.2">
      <c r="A37" s="3">
        <v>759</v>
      </c>
      <c r="B37" s="104"/>
      <c r="C37" s="103" t="s">
        <v>23</v>
      </c>
      <c r="D37" s="287">
        <v>93.333333333333329</v>
      </c>
      <c r="E37" s="287">
        <v>100</v>
      </c>
      <c r="F37" s="287">
        <v>88.961038961038966</v>
      </c>
      <c r="G37" s="288">
        <v>7561253.5800000001</v>
      </c>
      <c r="H37" s="288">
        <v>2585.0439589743592</v>
      </c>
    </row>
    <row r="38" spans="1:8" x14ac:dyDescent="0.2">
      <c r="A38" s="3">
        <v>762</v>
      </c>
      <c r="B38" s="104"/>
      <c r="C38" s="103" t="s">
        <v>60</v>
      </c>
      <c r="D38" s="287">
        <v>100</v>
      </c>
      <c r="E38" s="287">
        <v>0</v>
      </c>
      <c r="F38" s="287">
        <v>39.393939393939391</v>
      </c>
      <c r="G38" s="288">
        <v>1333630.33</v>
      </c>
      <c r="H38" s="288">
        <v>1819.4138199181448</v>
      </c>
    </row>
    <row r="39" spans="1:8" x14ac:dyDescent="0.2">
      <c r="A39" s="3">
        <v>764</v>
      </c>
      <c r="B39" s="104"/>
      <c r="C39" s="103" t="s">
        <v>24</v>
      </c>
      <c r="D39" s="287">
        <v>75</v>
      </c>
      <c r="E39" s="287">
        <v>83.333333333333343</v>
      </c>
      <c r="F39" s="287">
        <v>76.923076923076934</v>
      </c>
      <c r="G39" s="288">
        <v>5638619.6299999999</v>
      </c>
      <c r="H39" s="288">
        <v>3139.5432238307349</v>
      </c>
    </row>
    <row r="40" spans="1:8" x14ac:dyDescent="0.2">
      <c r="A40" s="3">
        <v>767</v>
      </c>
      <c r="B40" s="104"/>
      <c r="C40" s="103" t="s">
        <v>26</v>
      </c>
      <c r="D40" s="287">
        <v>66.666666666666657</v>
      </c>
      <c r="E40" s="287">
        <v>75</v>
      </c>
      <c r="F40" s="287">
        <v>76.08695652173914</v>
      </c>
      <c r="G40" s="288">
        <v>7796364.2999999998</v>
      </c>
      <c r="H40" s="288">
        <v>5347.3006172839505</v>
      </c>
    </row>
    <row r="41" spans="1:8" x14ac:dyDescent="0.2">
      <c r="A41" s="3">
        <v>769</v>
      </c>
      <c r="B41" s="104"/>
      <c r="C41" s="103" t="s">
        <v>167</v>
      </c>
      <c r="D41" s="289" t="s">
        <v>0</v>
      </c>
      <c r="E41" s="287">
        <v>100</v>
      </c>
      <c r="F41" s="287">
        <v>87.5</v>
      </c>
      <c r="G41" s="288">
        <v>723719.4</v>
      </c>
      <c r="H41" s="288">
        <v>1773.8220588235295</v>
      </c>
    </row>
    <row r="42" spans="1:8" x14ac:dyDescent="0.2">
      <c r="A42" s="3">
        <v>770</v>
      </c>
      <c r="B42" s="104"/>
      <c r="C42" s="103" t="s">
        <v>27</v>
      </c>
      <c r="D42" s="287">
        <v>100</v>
      </c>
      <c r="E42" s="287">
        <v>100</v>
      </c>
      <c r="F42" s="289" t="s">
        <v>0</v>
      </c>
      <c r="G42" s="288">
        <v>8782066.7899999991</v>
      </c>
      <c r="H42" s="288">
        <v>2723.9661259305208</v>
      </c>
    </row>
    <row r="43" spans="1:8" x14ac:dyDescent="0.2">
      <c r="A43" s="3">
        <v>771</v>
      </c>
      <c r="B43" s="104"/>
      <c r="C43" s="103" t="s">
        <v>28</v>
      </c>
      <c r="D43" s="287">
        <v>90.909090909090907</v>
      </c>
      <c r="E43" s="287">
        <v>70</v>
      </c>
      <c r="F43" s="287">
        <v>82.258064516129039</v>
      </c>
      <c r="G43" s="288">
        <v>8706902.6899999995</v>
      </c>
      <c r="H43" s="288">
        <v>3655.2908018471871</v>
      </c>
    </row>
    <row r="44" spans="1:8" x14ac:dyDescent="0.2">
      <c r="A44" s="3">
        <v>826</v>
      </c>
      <c r="B44" s="104"/>
      <c r="C44" s="103" t="s">
        <v>30</v>
      </c>
      <c r="D44" s="287">
        <v>100</v>
      </c>
      <c r="E44" s="287">
        <v>100</v>
      </c>
      <c r="F44" s="287">
        <v>75.757575757575751</v>
      </c>
      <c r="G44" s="288">
        <v>2182696.59</v>
      </c>
      <c r="H44" s="288">
        <v>2540.9739115250291</v>
      </c>
    </row>
    <row r="45" spans="1:8" x14ac:dyDescent="0.2">
      <c r="A45" s="3">
        <v>827</v>
      </c>
      <c r="B45" s="104"/>
      <c r="C45" s="103" t="s">
        <v>31</v>
      </c>
      <c r="D45" s="289" t="s">
        <v>0</v>
      </c>
      <c r="E45" s="287">
        <v>100</v>
      </c>
      <c r="F45" s="289" t="s">
        <v>0</v>
      </c>
      <c r="G45" s="288">
        <v>2659825.7599999998</v>
      </c>
      <c r="H45" s="288">
        <v>4182.1159748427672</v>
      </c>
    </row>
    <row r="46" spans="1:8" x14ac:dyDescent="0.2">
      <c r="A46" s="3">
        <v>834</v>
      </c>
      <c r="B46" s="104"/>
      <c r="C46" s="103" t="s">
        <v>33</v>
      </c>
      <c r="D46" s="289" t="s">
        <v>0</v>
      </c>
      <c r="E46" s="289" t="s">
        <v>0</v>
      </c>
      <c r="F46" s="289" t="s">
        <v>0</v>
      </c>
      <c r="G46" s="289" t="s">
        <v>0</v>
      </c>
      <c r="H46" s="289" t="s">
        <v>0</v>
      </c>
    </row>
    <row r="47" spans="1:8" ht="16.5" customHeight="1" x14ac:dyDescent="0.2">
      <c r="A47" s="3">
        <v>836</v>
      </c>
      <c r="B47" s="104"/>
      <c r="C47" s="103" t="s">
        <v>34</v>
      </c>
      <c r="D47" s="289" t="s">
        <v>0</v>
      </c>
      <c r="E47" s="289" t="s">
        <v>0</v>
      </c>
      <c r="F47" s="289" t="s">
        <v>0</v>
      </c>
      <c r="G47" s="288">
        <v>239888.99</v>
      </c>
      <c r="H47" s="288">
        <v>922.64996153846153</v>
      </c>
    </row>
    <row r="48" spans="1:8" x14ac:dyDescent="0.2">
      <c r="A48" s="3">
        <v>908</v>
      </c>
      <c r="B48" s="104"/>
      <c r="C48" s="103" t="s">
        <v>35</v>
      </c>
      <c r="D48" s="287">
        <v>90</v>
      </c>
      <c r="E48" s="287">
        <v>60</v>
      </c>
      <c r="F48" s="287">
        <v>50</v>
      </c>
      <c r="G48" s="288">
        <v>6281529.5199999996</v>
      </c>
      <c r="H48" s="288">
        <v>2731.0997913043475</v>
      </c>
    </row>
    <row r="49" spans="1:8" x14ac:dyDescent="0.2">
      <c r="A49" s="3">
        <v>975</v>
      </c>
      <c r="B49" s="104"/>
      <c r="C49" s="103" t="s">
        <v>48</v>
      </c>
      <c r="D49" s="289" t="s">
        <v>0</v>
      </c>
      <c r="E49" s="287">
        <v>100</v>
      </c>
      <c r="F49" s="289" t="s">
        <v>0</v>
      </c>
      <c r="G49" s="288">
        <v>705105.92000000004</v>
      </c>
      <c r="H49" s="288">
        <v>5301.5482706766925</v>
      </c>
    </row>
    <row r="50" spans="1:8" x14ac:dyDescent="0.2">
      <c r="A50" s="3">
        <v>1012</v>
      </c>
      <c r="B50" s="104"/>
      <c r="C50" s="103" t="s">
        <v>37</v>
      </c>
      <c r="D50" s="287">
        <v>75</v>
      </c>
      <c r="E50" s="287">
        <v>80</v>
      </c>
      <c r="F50" s="287">
        <v>90.476190476190482</v>
      </c>
      <c r="G50" s="288">
        <v>2724159.01</v>
      </c>
      <c r="H50" s="288">
        <v>3208.6678563015312</v>
      </c>
    </row>
    <row r="51" spans="1:8" x14ac:dyDescent="0.2">
      <c r="A51" s="3">
        <v>1346</v>
      </c>
      <c r="B51" s="104">
        <v>4</v>
      </c>
      <c r="C51" s="103" t="s">
        <v>38</v>
      </c>
      <c r="D51" s="289" t="s">
        <v>0</v>
      </c>
      <c r="E51" s="289" t="s">
        <v>0</v>
      </c>
      <c r="F51" s="289" t="s">
        <v>0</v>
      </c>
      <c r="G51" s="289" t="s">
        <v>0</v>
      </c>
      <c r="H51" s="289" t="s">
        <v>0</v>
      </c>
    </row>
    <row r="52" spans="1:8" x14ac:dyDescent="0.2">
      <c r="A52" s="3">
        <v>4373</v>
      </c>
      <c r="B52" s="104"/>
      <c r="C52" s="103" t="s">
        <v>50</v>
      </c>
      <c r="D52" s="287">
        <v>81.818181818181827</v>
      </c>
      <c r="E52" s="287">
        <v>71.428571428571431</v>
      </c>
      <c r="F52" s="287">
        <v>63.636363636363633</v>
      </c>
      <c r="G52" s="288">
        <v>5608571.0199999996</v>
      </c>
      <c r="H52" s="288">
        <v>4145.2853067257938</v>
      </c>
    </row>
    <row r="53" spans="1:8" x14ac:dyDescent="0.2">
      <c r="A53" s="3">
        <v>6037</v>
      </c>
      <c r="B53" s="105"/>
      <c r="C53" s="103" t="s">
        <v>56</v>
      </c>
      <c r="D53" s="289" t="s">
        <v>0</v>
      </c>
      <c r="E53" s="289" t="s">
        <v>0</v>
      </c>
      <c r="F53" s="289" t="s">
        <v>0</v>
      </c>
      <c r="G53" s="289" t="s">
        <v>0</v>
      </c>
      <c r="H53" s="289" t="s">
        <v>0</v>
      </c>
    </row>
    <row r="54" spans="1:8" x14ac:dyDescent="0.2">
      <c r="A54" s="3">
        <v>707</v>
      </c>
      <c r="B54" s="108" t="s">
        <v>168</v>
      </c>
      <c r="C54" s="103" t="s">
        <v>47</v>
      </c>
      <c r="D54" s="289" t="s">
        <v>0</v>
      </c>
      <c r="E54" s="289" t="s">
        <v>0</v>
      </c>
      <c r="F54" s="289" t="s">
        <v>0</v>
      </c>
      <c r="G54" s="289" t="s">
        <v>0</v>
      </c>
      <c r="H54" s="289" t="s">
        <v>0</v>
      </c>
    </row>
    <row r="55" spans="1:8" x14ac:dyDescent="0.2">
      <c r="A55" s="3">
        <v>723</v>
      </c>
      <c r="B55" s="109"/>
      <c r="C55" s="103" t="s">
        <v>9</v>
      </c>
      <c r="D55" s="289" t="s">
        <v>0</v>
      </c>
      <c r="E55" s="289" t="s">
        <v>0</v>
      </c>
      <c r="F55" s="287">
        <v>63.636363636363633</v>
      </c>
      <c r="G55" s="288">
        <v>325065.65999999997</v>
      </c>
      <c r="H55" s="288">
        <v>2110.8159740259739</v>
      </c>
    </row>
    <row r="56" spans="1:8" x14ac:dyDescent="0.2">
      <c r="A56" s="3">
        <v>732</v>
      </c>
      <c r="B56" s="109"/>
      <c r="C56" s="103" t="s">
        <v>12</v>
      </c>
      <c r="D56" s="289" t="s">
        <v>0</v>
      </c>
      <c r="E56" s="287">
        <v>100</v>
      </c>
      <c r="F56" s="289" t="s">
        <v>0</v>
      </c>
      <c r="G56" s="288">
        <v>716665.35</v>
      </c>
      <c r="H56" s="288">
        <v>3513.0654411764704</v>
      </c>
    </row>
    <row r="57" spans="1:8" x14ac:dyDescent="0.2">
      <c r="A57" s="3">
        <v>737</v>
      </c>
      <c r="B57" s="109"/>
      <c r="C57" s="103" t="s">
        <v>14</v>
      </c>
      <c r="D57" s="289" t="s">
        <v>0</v>
      </c>
      <c r="E57" s="287">
        <v>80</v>
      </c>
      <c r="F57" s="289" t="s">
        <v>0</v>
      </c>
      <c r="G57" s="288">
        <v>774526.65</v>
      </c>
      <c r="H57" s="288">
        <v>2291.4989644970415</v>
      </c>
    </row>
    <row r="58" spans="1:8" x14ac:dyDescent="0.2">
      <c r="A58" s="3">
        <v>748</v>
      </c>
      <c r="B58" s="109"/>
      <c r="C58" s="103" t="s">
        <v>45</v>
      </c>
      <c r="D58" s="289" t="s">
        <v>0</v>
      </c>
      <c r="E58" s="289" t="s">
        <v>0</v>
      </c>
      <c r="F58" s="289" t="s">
        <v>0</v>
      </c>
      <c r="G58" s="288">
        <v>438638.74</v>
      </c>
      <c r="H58" s="288">
        <v>2885.7811842105261</v>
      </c>
    </row>
    <row r="59" spans="1:8" x14ac:dyDescent="0.2">
      <c r="A59" s="3">
        <v>7493</v>
      </c>
      <c r="B59" s="110"/>
      <c r="C59" s="103" t="s">
        <v>51</v>
      </c>
      <c r="D59" s="289" t="s">
        <v>0</v>
      </c>
      <c r="E59" s="289" t="s">
        <v>0</v>
      </c>
      <c r="F59" s="289" t="s">
        <v>0</v>
      </c>
      <c r="G59" s="288">
        <v>45747.839999999997</v>
      </c>
      <c r="H59" s="288">
        <v>775.38711864406775</v>
      </c>
    </row>
    <row r="60" spans="1:8" x14ac:dyDescent="0.2">
      <c r="A60" s="3">
        <v>765</v>
      </c>
      <c r="B60" s="108" t="s">
        <v>169</v>
      </c>
      <c r="C60" s="103" t="s">
        <v>25</v>
      </c>
      <c r="D60" s="289" t="s">
        <v>0</v>
      </c>
      <c r="E60" s="289" t="s">
        <v>0</v>
      </c>
      <c r="F60" s="287">
        <v>0</v>
      </c>
      <c r="G60" s="288">
        <v>15254528.48</v>
      </c>
      <c r="H60" s="288">
        <v>5313.3153883664227</v>
      </c>
    </row>
    <row r="61" spans="1:8" x14ac:dyDescent="0.2">
      <c r="A61" s="3">
        <v>777</v>
      </c>
      <c r="B61" s="108"/>
      <c r="C61" s="103" t="s">
        <v>29</v>
      </c>
      <c r="D61" s="289" t="s">
        <v>0</v>
      </c>
      <c r="E61" s="289" t="s">
        <v>0</v>
      </c>
      <c r="F61" s="289" t="s">
        <v>0</v>
      </c>
      <c r="G61" s="288">
        <v>3279788.05</v>
      </c>
      <c r="H61" s="288">
        <v>1648.1346984924621</v>
      </c>
    </row>
    <row r="62" spans="1:8" x14ac:dyDescent="0.2">
      <c r="A62" s="3">
        <v>786</v>
      </c>
      <c r="B62" s="108"/>
      <c r="C62" s="103" t="s">
        <v>71</v>
      </c>
      <c r="D62" s="289" t="s">
        <v>0</v>
      </c>
      <c r="E62" s="289" t="s">
        <v>0</v>
      </c>
      <c r="F62" s="289" t="s">
        <v>0</v>
      </c>
      <c r="G62" s="288">
        <v>315763.34999999998</v>
      </c>
      <c r="H62" s="288">
        <v>1321.1855648535563</v>
      </c>
    </row>
    <row r="63" spans="1:8" x14ac:dyDescent="0.2">
      <c r="A63" s="3">
        <v>1063</v>
      </c>
      <c r="B63" s="108"/>
      <c r="C63" s="103" t="s">
        <v>170</v>
      </c>
      <c r="D63" s="289" t="s">
        <v>0</v>
      </c>
      <c r="E63" s="289" t="s">
        <v>0</v>
      </c>
      <c r="F63" s="289" t="s">
        <v>0</v>
      </c>
      <c r="G63" s="288">
        <v>51140953.079999998</v>
      </c>
      <c r="H63" s="288">
        <v>8512.1426564580561</v>
      </c>
    </row>
    <row r="64" spans="1:8" x14ac:dyDescent="0.2">
      <c r="A64" s="3">
        <v>2970</v>
      </c>
      <c r="B64" s="108"/>
      <c r="C64" s="103" t="s">
        <v>59</v>
      </c>
      <c r="D64" s="289" t="s">
        <v>0</v>
      </c>
      <c r="E64" s="289" t="s">
        <v>0</v>
      </c>
      <c r="F64" s="289" t="s">
        <v>0</v>
      </c>
      <c r="G64" s="288">
        <v>26286142.440000001</v>
      </c>
      <c r="H64" s="288">
        <v>8528.9235691109679</v>
      </c>
    </row>
    <row r="65" spans="1:8" x14ac:dyDescent="0.2">
      <c r="A65" s="3">
        <v>3536</v>
      </c>
      <c r="B65" s="108"/>
      <c r="C65" s="111" t="s">
        <v>72</v>
      </c>
      <c r="D65" s="289" t="s">
        <v>0</v>
      </c>
      <c r="E65" s="289" t="s">
        <v>0</v>
      </c>
      <c r="F65" s="289" t="s">
        <v>0</v>
      </c>
      <c r="G65" s="288">
        <v>22557122.09</v>
      </c>
      <c r="H65" s="288">
        <v>8760.0474135922323</v>
      </c>
    </row>
    <row r="66" spans="1:8" x14ac:dyDescent="0.25">
      <c r="C66" s="112" t="s">
        <v>171</v>
      </c>
      <c r="D66" s="290">
        <v>84.012066365007499</v>
      </c>
      <c r="E66" s="290">
        <v>75.37473233404711</v>
      </c>
      <c r="F66" s="290">
        <v>72.169702559372794</v>
      </c>
      <c r="G66" s="291">
        <f>SUM(G4:G65)</f>
        <v>857672598.9200002</v>
      </c>
      <c r="H66" s="291">
        <v>4632.1370454263133</v>
      </c>
    </row>
  </sheetData>
  <pageMargins left="0.47244094488188981" right="0.31496062992125984" top="0.35433070866141736" bottom="0.59" header="0.15748031496062992" footer="0.31496062992125984"/>
  <pageSetup paperSize="9"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D65"/>
  <sheetViews>
    <sheetView workbookViewId="0"/>
  </sheetViews>
  <sheetFormatPr defaultColWidth="9.140625" defaultRowHeight="12.75" x14ac:dyDescent="0.25"/>
  <cols>
    <col min="1" max="1" width="48.140625" style="3" customWidth="1"/>
    <col min="2" max="11" width="7.7109375" style="193" customWidth="1"/>
    <col min="12" max="16384" width="9.140625" style="3"/>
  </cols>
  <sheetData>
    <row r="1" spans="1:30" s="8" customFormat="1" x14ac:dyDescent="0.2">
      <c r="A1" s="117" t="s">
        <v>399</v>
      </c>
      <c r="B1" s="203"/>
      <c r="C1" s="203"/>
      <c r="D1" s="121"/>
      <c r="E1" s="121"/>
      <c r="F1" s="121"/>
      <c r="G1" s="121"/>
      <c r="H1" s="121"/>
      <c r="I1" s="121"/>
      <c r="J1" s="121"/>
      <c r="K1" s="121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x14ac:dyDescent="0.25">
      <c r="A2" s="42"/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30" ht="119.25" x14ac:dyDescent="0.25">
      <c r="A3" s="293" t="s">
        <v>310</v>
      </c>
      <c r="B3" s="294" t="s">
        <v>89</v>
      </c>
      <c r="C3" s="294" t="s">
        <v>213</v>
      </c>
      <c r="D3" s="294" t="s">
        <v>87</v>
      </c>
      <c r="E3" s="294" t="s">
        <v>86</v>
      </c>
      <c r="F3" s="294" t="s">
        <v>85</v>
      </c>
      <c r="G3" s="294" t="s">
        <v>84</v>
      </c>
      <c r="H3" s="294" t="s">
        <v>400</v>
      </c>
      <c r="I3" s="294" t="s">
        <v>401</v>
      </c>
      <c r="J3" s="294" t="s">
        <v>402</v>
      </c>
      <c r="K3" s="294" t="s">
        <v>403</v>
      </c>
    </row>
    <row r="4" spans="1:30" x14ac:dyDescent="0.2">
      <c r="A4" s="295" t="s">
        <v>180</v>
      </c>
      <c r="B4" s="296">
        <v>-1.8900000000000001</v>
      </c>
      <c r="C4" s="297">
        <v>0.08</v>
      </c>
      <c r="D4" s="297">
        <v>-4.5699999999999994</v>
      </c>
      <c r="E4" s="298" t="s">
        <v>404</v>
      </c>
      <c r="F4" s="296" t="s">
        <v>404</v>
      </c>
      <c r="G4" s="296" t="s">
        <v>404</v>
      </c>
      <c r="H4" s="299">
        <v>2860.6815999999999</v>
      </c>
      <c r="I4" s="299">
        <v>3174.3542000000002</v>
      </c>
      <c r="J4" s="298">
        <v>30.136600000000001</v>
      </c>
      <c r="K4" s="298">
        <v>100</v>
      </c>
    </row>
    <row r="5" spans="1:30" x14ac:dyDescent="0.2">
      <c r="A5" s="295" t="s">
        <v>214</v>
      </c>
      <c r="B5" s="296">
        <v>0.79</v>
      </c>
      <c r="C5" s="297">
        <v>3.8699999999999997</v>
      </c>
      <c r="D5" s="297">
        <v>0.94000000000000006</v>
      </c>
      <c r="E5" s="298">
        <v>117.85000000000001</v>
      </c>
      <c r="F5" s="296">
        <v>79.77</v>
      </c>
      <c r="G5" s="296">
        <v>84.850000000000009</v>
      </c>
      <c r="H5" s="299">
        <v>2516.5410000000002</v>
      </c>
      <c r="I5" s="299">
        <v>2672.1554000000001</v>
      </c>
      <c r="J5" s="298">
        <v>39.931600000000003</v>
      </c>
      <c r="K5" s="298">
        <v>98.045673990494137</v>
      </c>
    </row>
    <row r="6" spans="1:30" x14ac:dyDescent="0.2">
      <c r="A6" s="295" t="s">
        <v>181</v>
      </c>
      <c r="B6" s="296">
        <v>-2.85</v>
      </c>
      <c r="C6" s="297">
        <v>-1.0900000000000001</v>
      </c>
      <c r="D6" s="297">
        <v>-5.45</v>
      </c>
      <c r="E6" s="298" t="s">
        <v>404</v>
      </c>
      <c r="F6" s="296" t="s">
        <v>404</v>
      </c>
      <c r="G6" s="296" t="s">
        <v>404</v>
      </c>
      <c r="H6" s="299">
        <v>2766.0297999999998</v>
      </c>
      <c r="I6" s="299">
        <v>2985.1134999999999</v>
      </c>
      <c r="J6" s="298">
        <v>32.123399999999997</v>
      </c>
      <c r="K6" s="298">
        <v>100</v>
      </c>
    </row>
    <row r="7" spans="1:30" x14ac:dyDescent="0.2">
      <c r="A7" s="295" t="s">
        <v>215</v>
      </c>
      <c r="B7" s="296">
        <v>0.26</v>
      </c>
      <c r="C7" s="297">
        <v>1.5599999999999998</v>
      </c>
      <c r="D7" s="297">
        <v>0.67999999999999994</v>
      </c>
      <c r="E7" s="298">
        <v>34.549999999999997</v>
      </c>
      <c r="F7" s="296">
        <v>66.31</v>
      </c>
      <c r="G7" s="296">
        <v>289.46999999999997</v>
      </c>
      <c r="H7" s="299">
        <v>2823.6844000000001</v>
      </c>
      <c r="I7" s="299">
        <v>3024.7955000000002</v>
      </c>
      <c r="J7" s="298">
        <v>34.170699999999997</v>
      </c>
      <c r="K7" s="298">
        <v>97.480477100183947</v>
      </c>
    </row>
    <row r="8" spans="1:30" x14ac:dyDescent="0.2">
      <c r="A8" s="295" t="s">
        <v>66</v>
      </c>
      <c r="B8" s="296">
        <v>-0.70000000000000007</v>
      </c>
      <c r="C8" s="297">
        <v>0.16999999999999998</v>
      </c>
      <c r="D8" s="297">
        <v>-2.64</v>
      </c>
      <c r="E8" s="298" t="s">
        <v>404</v>
      </c>
      <c r="F8" s="296" t="s">
        <v>404</v>
      </c>
      <c r="G8" s="296" t="s">
        <v>404</v>
      </c>
      <c r="H8" s="299">
        <v>2377.5122000000001</v>
      </c>
      <c r="I8" s="299">
        <v>2606.6451999999999</v>
      </c>
      <c r="J8" s="298">
        <v>33.422400000000003</v>
      </c>
      <c r="K8" s="298">
        <v>100</v>
      </c>
    </row>
    <row r="9" spans="1:30" x14ac:dyDescent="0.2">
      <c r="A9" s="295" t="s">
        <v>216</v>
      </c>
      <c r="B9" s="296">
        <v>1.43</v>
      </c>
      <c r="C9" s="297">
        <v>2.59</v>
      </c>
      <c r="D9" s="297">
        <v>1.5699999999999998</v>
      </c>
      <c r="E9" s="298">
        <v>168.98</v>
      </c>
      <c r="F9" s="296">
        <v>76.3</v>
      </c>
      <c r="G9" s="296">
        <v>59.18</v>
      </c>
      <c r="H9" s="299">
        <v>2678.7577999999999</v>
      </c>
      <c r="I9" s="299">
        <v>2723.6003000000001</v>
      </c>
      <c r="J9" s="298">
        <v>42.150799999999997</v>
      </c>
      <c r="K9" s="298">
        <v>82.10732457114122</v>
      </c>
    </row>
    <row r="10" spans="1:30" x14ac:dyDescent="0.2">
      <c r="A10" s="295" t="s">
        <v>217</v>
      </c>
      <c r="B10" s="296">
        <v>-1.03</v>
      </c>
      <c r="C10" s="297">
        <v>0.45999999999999996</v>
      </c>
      <c r="D10" s="297">
        <v>-2.16</v>
      </c>
      <c r="E10" s="298">
        <v>141.16999999999999</v>
      </c>
      <c r="F10" s="296">
        <v>86.27</v>
      </c>
      <c r="G10" s="296">
        <v>70.84</v>
      </c>
      <c r="H10" s="299">
        <v>2486.4124999999999</v>
      </c>
      <c r="I10" s="299">
        <v>2600.4494</v>
      </c>
      <c r="J10" s="298">
        <v>38.384399999999999</v>
      </c>
      <c r="K10" s="298">
        <v>89.728979714730144</v>
      </c>
    </row>
    <row r="11" spans="1:30" x14ac:dyDescent="0.2">
      <c r="A11" s="295" t="s">
        <v>70</v>
      </c>
      <c r="B11" s="296">
        <v>-2.8899999999999997</v>
      </c>
      <c r="C11" s="297">
        <v>-1.9900000000000002</v>
      </c>
      <c r="D11" s="297">
        <v>-3.4099999999999997</v>
      </c>
      <c r="E11" s="298">
        <v>88.1</v>
      </c>
      <c r="F11" s="296">
        <v>58.98</v>
      </c>
      <c r="G11" s="296">
        <v>113.51</v>
      </c>
      <c r="H11" s="299">
        <v>2375.7972</v>
      </c>
      <c r="I11" s="299">
        <v>2565.1419000000001</v>
      </c>
      <c r="J11" s="298">
        <v>36.249499999999998</v>
      </c>
      <c r="K11" s="298">
        <v>98.856740284096574</v>
      </c>
    </row>
    <row r="12" spans="1:30" x14ac:dyDescent="0.2">
      <c r="A12" s="295" t="s">
        <v>65</v>
      </c>
      <c r="B12" s="296">
        <v>-1.31</v>
      </c>
      <c r="C12" s="297">
        <v>-0.13</v>
      </c>
      <c r="D12" s="297">
        <v>-3.81</v>
      </c>
      <c r="E12" s="298" t="s">
        <v>404</v>
      </c>
      <c r="F12" s="296" t="s">
        <v>404</v>
      </c>
      <c r="G12" s="296" t="s">
        <v>404</v>
      </c>
      <c r="H12" s="299">
        <v>2213.7743</v>
      </c>
      <c r="I12" s="299">
        <v>2314.2343000000001</v>
      </c>
      <c r="J12" s="298">
        <v>36.130000000000003</v>
      </c>
      <c r="K12" s="298">
        <v>100</v>
      </c>
    </row>
    <row r="13" spans="1:30" x14ac:dyDescent="0.2">
      <c r="A13" s="295" t="s">
        <v>218</v>
      </c>
      <c r="B13" s="296">
        <v>0.38</v>
      </c>
      <c r="C13" s="297">
        <v>2.77</v>
      </c>
      <c r="D13" s="297">
        <v>0.59</v>
      </c>
      <c r="E13" s="298">
        <v>199.93</v>
      </c>
      <c r="F13" s="296">
        <v>166.45000000000002</v>
      </c>
      <c r="G13" s="296">
        <v>50.019999999999996</v>
      </c>
      <c r="H13" s="299">
        <v>2663.8705</v>
      </c>
      <c r="I13" s="299">
        <v>2663.9569000000001</v>
      </c>
      <c r="J13" s="298">
        <v>36.578299999999999</v>
      </c>
      <c r="K13" s="298">
        <v>75.898359226276796</v>
      </c>
    </row>
    <row r="14" spans="1:30" x14ac:dyDescent="0.2">
      <c r="A14" s="295" t="s">
        <v>219</v>
      </c>
      <c r="B14" s="296">
        <v>0.1</v>
      </c>
      <c r="C14" s="297">
        <v>1.27</v>
      </c>
      <c r="D14" s="297">
        <v>0.26</v>
      </c>
      <c r="E14" s="298" t="s">
        <v>404</v>
      </c>
      <c r="F14" s="296" t="s">
        <v>404</v>
      </c>
      <c r="G14" s="296" t="s">
        <v>404</v>
      </c>
      <c r="H14" s="299">
        <v>2438.5740999999998</v>
      </c>
      <c r="I14" s="299">
        <v>2589.1959000000002</v>
      </c>
      <c r="J14" s="298">
        <v>39.659500000000001</v>
      </c>
      <c r="K14" s="298">
        <v>100</v>
      </c>
    </row>
    <row r="15" spans="1:30" x14ac:dyDescent="0.2">
      <c r="A15" s="295" t="s">
        <v>220</v>
      </c>
      <c r="B15" s="296">
        <v>1.17</v>
      </c>
      <c r="C15" s="297">
        <v>3.3000000000000003</v>
      </c>
      <c r="D15" s="297">
        <v>1.1100000000000001</v>
      </c>
      <c r="E15" s="298">
        <v>190.76</v>
      </c>
      <c r="F15" s="296">
        <v>82.83</v>
      </c>
      <c r="G15" s="296">
        <v>52.42</v>
      </c>
      <c r="H15" s="299">
        <v>2557.1804999999999</v>
      </c>
      <c r="I15" s="299">
        <v>2689.6770999999999</v>
      </c>
      <c r="J15" s="298">
        <v>39.140599999999999</v>
      </c>
      <c r="K15" s="298">
        <v>91.984333584792694</v>
      </c>
    </row>
    <row r="16" spans="1:30" x14ac:dyDescent="0.2">
      <c r="A16" s="300" t="s">
        <v>221</v>
      </c>
      <c r="B16" s="296">
        <v>-0.21</v>
      </c>
      <c r="C16" s="297">
        <v>1.1199999999999999</v>
      </c>
      <c r="D16" s="297">
        <v>-0.51</v>
      </c>
      <c r="E16" s="298" t="s">
        <v>404</v>
      </c>
      <c r="F16" s="296" t="s">
        <v>404</v>
      </c>
      <c r="G16" s="296" t="s">
        <v>404</v>
      </c>
      <c r="H16" s="299">
        <v>2532.2782999999999</v>
      </c>
      <c r="I16" s="299">
        <v>2750.5337</v>
      </c>
      <c r="J16" s="298">
        <v>38.177599999999998</v>
      </c>
      <c r="K16" s="298">
        <v>100</v>
      </c>
    </row>
    <row r="17" spans="1:11" x14ac:dyDescent="0.2">
      <c r="A17" s="295" t="s">
        <v>222</v>
      </c>
      <c r="B17" s="296">
        <v>0.03</v>
      </c>
      <c r="C17" s="297">
        <v>3.29</v>
      </c>
      <c r="D17" s="297">
        <v>0.04</v>
      </c>
      <c r="E17" s="298">
        <v>193.88</v>
      </c>
      <c r="F17" s="296">
        <v>192.63</v>
      </c>
      <c r="G17" s="296">
        <v>51.580000000000005</v>
      </c>
      <c r="H17" s="299">
        <v>2528.6716000000001</v>
      </c>
      <c r="I17" s="299">
        <v>2799.8809000000001</v>
      </c>
      <c r="J17" s="298">
        <v>40.487400000000001</v>
      </c>
      <c r="K17" s="298">
        <v>96.545775524417877</v>
      </c>
    </row>
    <row r="18" spans="1:11" s="177" customFormat="1" x14ac:dyDescent="0.2">
      <c r="A18" s="301" t="s">
        <v>172</v>
      </c>
      <c r="B18" s="302">
        <v>9.120000000000001</v>
      </c>
      <c r="C18" s="303">
        <v>12.36</v>
      </c>
      <c r="D18" s="303">
        <v>12.479999999999999</v>
      </c>
      <c r="E18" s="304">
        <v>119.38</v>
      </c>
      <c r="F18" s="302">
        <v>185.68</v>
      </c>
      <c r="G18" s="302">
        <v>83.77</v>
      </c>
      <c r="H18" s="305">
        <v>2404.1914999999999</v>
      </c>
      <c r="I18" s="305">
        <v>2197.0137</v>
      </c>
      <c r="J18" s="304">
        <v>63.621600000000001</v>
      </c>
      <c r="K18" s="304">
        <v>100</v>
      </c>
    </row>
    <row r="19" spans="1:11" x14ac:dyDescent="0.2">
      <c r="A19" s="295" t="s">
        <v>223</v>
      </c>
      <c r="B19" s="296">
        <v>0.22999999999999998</v>
      </c>
      <c r="C19" s="297">
        <v>0.54</v>
      </c>
      <c r="D19" s="297">
        <v>0.4</v>
      </c>
      <c r="E19" s="298">
        <v>104.78</v>
      </c>
      <c r="F19" s="296">
        <v>94.3</v>
      </c>
      <c r="G19" s="296">
        <v>95.44</v>
      </c>
      <c r="H19" s="299">
        <v>2004.171</v>
      </c>
      <c r="I19" s="299">
        <v>2888.0470999999998</v>
      </c>
      <c r="J19" s="298">
        <v>56.0593</v>
      </c>
      <c r="K19" s="298">
        <v>99.392294643018857</v>
      </c>
    </row>
    <row r="20" spans="1:11" x14ac:dyDescent="0.2">
      <c r="A20" s="295" t="s">
        <v>68</v>
      </c>
      <c r="B20" s="296">
        <v>-6.9099999999999993</v>
      </c>
      <c r="C20" s="297">
        <v>-6.49</v>
      </c>
      <c r="D20" s="297">
        <v>-14.17</v>
      </c>
      <c r="E20" s="298">
        <v>97.98</v>
      </c>
      <c r="F20" s="296">
        <v>112.81000000000002</v>
      </c>
      <c r="G20" s="296">
        <v>102.06</v>
      </c>
      <c r="H20" s="299">
        <v>2427.8159000000001</v>
      </c>
      <c r="I20" s="299">
        <v>2821.5598</v>
      </c>
      <c r="J20" s="298">
        <v>39.731000000000002</v>
      </c>
      <c r="K20" s="298">
        <v>94.443681071713655</v>
      </c>
    </row>
    <row r="21" spans="1:11" x14ac:dyDescent="0.2">
      <c r="A21" s="295" t="s">
        <v>224</v>
      </c>
      <c r="B21" s="296">
        <v>0.25</v>
      </c>
      <c r="C21" s="297">
        <v>2.2399999999999998</v>
      </c>
      <c r="D21" s="297">
        <v>0.55999999999999994</v>
      </c>
      <c r="E21" s="298">
        <v>98.72</v>
      </c>
      <c r="F21" s="296">
        <v>86.03</v>
      </c>
      <c r="G21" s="296">
        <v>101.29999999999998</v>
      </c>
      <c r="H21" s="299">
        <v>2311.6833000000001</v>
      </c>
      <c r="I21" s="299">
        <v>2398.6525999999999</v>
      </c>
      <c r="J21" s="298">
        <v>36.162700000000001</v>
      </c>
      <c r="K21" s="298">
        <v>95.782555969348635</v>
      </c>
    </row>
    <row r="22" spans="1:11" x14ac:dyDescent="0.2">
      <c r="A22" s="295" t="s">
        <v>67</v>
      </c>
      <c r="B22" s="296">
        <v>-2.92</v>
      </c>
      <c r="C22" s="297">
        <v>-1.81</v>
      </c>
      <c r="D22" s="297">
        <v>-3.8699999999999997</v>
      </c>
      <c r="E22" s="298">
        <v>136.38</v>
      </c>
      <c r="F22" s="296">
        <v>62.01</v>
      </c>
      <c r="G22" s="296">
        <v>73.33</v>
      </c>
      <c r="H22" s="299">
        <v>2397.1320000000001</v>
      </c>
      <c r="I22" s="299">
        <v>2691.1217000000001</v>
      </c>
      <c r="J22" s="298">
        <v>37.2926</v>
      </c>
      <c r="K22" s="298">
        <v>73.591837659360948</v>
      </c>
    </row>
    <row r="23" spans="1:11" x14ac:dyDescent="0.2">
      <c r="A23" s="295" t="s">
        <v>225</v>
      </c>
      <c r="B23" s="296">
        <v>-2</v>
      </c>
      <c r="C23" s="297">
        <v>0.8</v>
      </c>
      <c r="D23" s="297">
        <v>-3.81</v>
      </c>
      <c r="E23" s="298">
        <v>164.81</v>
      </c>
      <c r="F23" s="296">
        <v>73.650000000000006</v>
      </c>
      <c r="G23" s="296">
        <v>60.67</v>
      </c>
      <c r="H23" s="299">
        <v>2223.8485999999998</v>
      </c>
      <c r="I23" s="299">
        <v>2250.4850000000001</v>
      </c>
      <c r="J23" s="298">
        <v>40.268799999999999</v>
      </c>
      <c r="K23" s="298">
        <v>80.659327986475461</v>
      </c>
    </row>
    <row r="24" spans="1:11" x14ac:dyDescent="0.2">
      <c r="A24" s="295" t="s">
        <v>226</v>
      </c>
      <c r="B24" s="296">
        <v>1.3299999999999998</v>
      </c>
      <c r="C24" s="297">
        <v>4.32</v>
      </c>
      <c r="D24" s="297">
        <v>1.53</v>
      </c>
      <c r="E24" s="298">
        <v>106.4</v>
      </c>
      <c r="F24" s="296">
        <v>76.209999999999994</v>
      </c>
      <c r="G24" s="296">
        <v>93.99</v>
      </c>
      <c r="H24" s="299">
        <v>2582.1482999999998</v>
      </c>
      <c r="I24" s="299">
        <v>2849.4728</v>
      </c>
      <c r="J24" s="298">
        <v>36.575400000000002</v>
      </c>
      <c r="K24" s="298">
        <v>100</v>
      </c>
    </row>
    <row r="25" spans="1:11" x14ac:dyDescent="0.2">
      <c r="A25" s="295" t="s">
        <v>227</v>
      </c>
      <c r="B25" s="296">
        <v>1.3299999999999998</v>
      </c>
      <c r="C25" s="297">
        <v>4.32</v>
      </c>
      <c r="D25" s="297">
        <v>1.53</v>
      </c>
      <c r="E25" s="298">
        <v>106.4</v>
      </c>
      <c r="F25" s="296">
        <v>76.209999999999994</v>
      </c>
      <c r="G25" s="296">
        <v>93.99</v>
      </c>
      <c r="H25" s="299">
        <v>2104.9517999999998</v>
      </c>
      <c r="I25" s="299">
        <v>2039.3013000000001</v>
      </c>
      <c r="J25" s="298">
        <v>42.518999999999998</v>
      </c>
      <c r="K25" s="298">
        <v>100</v>
      </c>
    </row>
    <row r="26" spans="1:11" x14ac:dyDescent="0.2">
      <c r="A26" s="295" t="s">
        <v>69</v>
      </c>
      <c r="B26" s="296">
        <v>-2.6599999999999997</v>
      </c>
      <c r="C26" s="297">
        <v>-0.82000000000000006</v>
      </c>
      <c r="D26" s="297">
        <v>-3.45</v>
      </c>
      <c r="E26" s="298">
        <v>143.12</v>
      </c>
      <c r="F26" s="296">
        <v>77.39</v>
      </c>
      <c r="G26" s="296">
        <v>69.87</v>
      </c>
      <c r="H26" s="299">
        <v>2568.8208</v>
      </c>
      <c r="I26" s="299">
        <v>2770.9683</v>
      </c>
      <c r="J26" s="298">
        <v>33.194299999999998</v>
      </c>
      <c r="K26" s="298">
        <v>77.678480694707346</v>
      </c>
    </row>
    <row r="27" spans="1:11" x14ac:dyDescent="0.2">
      <c r="A27" s="295" t="s">
        <v>228</v>
      </c>
      <c r="B27" s="296">
        <v>0.16999999999999998</v>
      </c>
      <c r="C27" s="297">
        <v>2.81</v>
      </c>
      <c r="D27" s="297">
        <v>0.22</v>
      </c>
      <c r="E27" s="298">
        <v>317.37</v>
      </c>
      <c r="F27" s="296">
        <v>137.85</v>
      </c>
      <c r="G27" s="296">
        <v>31.509999999999998</v>
      </c>
      <c r="H27" s="299">
        <v>2424.3521999999998</v>
      </c>
      <c r="I27" s="299">
        <v>2629.5405999999998</v>
      </c>
      <c r="J27" s="298">
        <v>35.528799999999997</v>
      </c>
      <c r="K27" s="298">
        <v>85.619238190890485</v>
      </c>
    </row>
    <row r="28" spans="1:11" x14ac:dyDescent="0.2">
      <c r="A28" s="295" t="s">
        <v>229</v>
      </c>
      <c r="B28" s="296">
        <v>-0.37</v>
      </c>
      <c r="C28" s="297">
        <v>2.97</v>
      </c>
      <c r="D28" s="297">
        <v>-0.54999999999999993</v>
      </c>
      <c r="E28" s="298">
        <v>135.47</v>
      </c>
      <c r="F28" s="296">
        <v>57.04</v>
      </c>
      <c r="G28" s="296">
        <v>73.819999999999993</v>
      </c>
      <c r="H28" s="299">
        <v>2305.2827000000002</v>
      </c>
      <c r="I28" s="299">
        <v>2398.4493000000002</v>
      </c>
      <c r="J28" s="298">
        <v>53.229599999999998</v>
      </c>
      <c r="K28" s="298">
        <v>87.713783753376433</v>
      </c>
    </row>
    <row r="29" spans="1:11" x14ac:dyDescent="0.2">
      <c r="A29" s="295" t="s">
        <v>178</v>
      </c>
      <c r="B29" s="296">
        <v>-1.1199999999999999</v>
      </c>
      <c r="C29" s="297">
        <v>0.32</v>
      </c>
      <c r="D29" s="297">
        <v>-2.02</v>
      </c>
      <c r="E29" s="298" t="s">
        <v>404</v>
      </c>
      <c r="F29" s="296" t="s">
        <v>404</v>
      </c>
      <c r="G29" s="296" t="s">
        <v>404</v>
      </c>
      <c r="H29" s="299">
        <v>2427.6579000000002</v>
      </c>
      <c r="I29" s="299">
        <v>2633.1743999999999</v>
      </c>
      <c r="J29" s="298">
        <v>36.226700000000001</v>
      </c>
      <c r="K29" s="298">
        <v>100</v>
      </c>
    </row>
    <row r="30" spans="1:11" x14ac:dyDescent="0.2">
      <c r="A30" s="295" t="s">
        <v>177</v>
      </c>
      <c r="B30" s="296">
        <v>-4.2299999999999995</v>
      </c>
      <c r="C30" s="297">
        <v>6.1899999999999995</v>
      </c>
      <c r="D30" s="297">
        <v>-3.64</v>
      </c>
      <c r="E30" s="298">
        <v>89.61</v>
      </c>
      <c r="F30" s="296">
        <v>66.45</v>
      </c>
      <c r="G30" s="296">
        <v>111.60000000000001</v>
      </c>
      <c r="H30" s="299">
        <v>2594.4441999999999</v>
      </c>
      <c r="I30" s="299">
        <v>2724.3451</v>
      </c>
      <c r="J30" s="298">
        <v>32.515900000000002</v>
      </c>
      <c r="K30" s="298">
        <v>94.692640534569946</v>
      </c>
    </row>
    <row r="31" spans="1:11" x14ac:dyDescent="0.2">
      <c r="A31" s="295" t="s">
        <v>63</v>
      </c>
      <c r="B31" s="296">
        <v>3.1300000000000003</v>
      </c>
      <c r="C31" s="297">
        <v>8.61</v>
      </c>
      <c r="D31" s="297">
        <v>2.9899999999999998</v>
      </c>
      <c r="E31" s="298">
        <v>107.52999999999999</v>
      </c>
      <c r="F31" s="296">
        <v>54.7</v>
      </c>
      <c r="G31" s="296">
        <v>93</v>
      </c>
      <c r="H31" s="299">
        <v>2827.1804999999999</v>
      </c>
      <c r="I31" s="299">
        <v>2900.3996000000002</v>
      </c>
      <c r="J31" s="298">
        <v>42.692999999999998</v>
      </c>
      <c r="K31" s="298">
        <v>100</v>
      </c>
    </row>
    <row r="32" spans="1:11" x14ac:dyDescent="0.2">
      <c r="A32" s="295" t="s">
        <v>230</v>
      </c>
      <c r="B32" s="296">
        <v>1.1400000000000001</v>
      </c>
      <c r="C32" s="297">
        <v>3.5999999999999996</v>
      </c>
      <c r="D32" s="297">
        <v>2.08</v>
      </c>
      <c r="E32" s="298">
        <v>140.83000000000001</v>
      </c>
      <c r="F32" s="296">
        <v>134.54999999999998</v>
      </c>
      <c r="G32" s="296">
        <v>71.009999999999991</v>
      </c>
      <c r="H32" s="299">
        <v>2160.3348000000001</v>
      </c>
      <c r="I32" s="299">
        <v>2152.6203</v>
      </c>
      <c r="J32" s="298">
        <v>46.933500000000002</v>
      </c>
      <c r="K32" s="298">
        <v>84.677957721866434</v>
      </c>
    </row>
    <row r="33" spans="1:11" x14ac:dyDescent="0.2">
      <c r="A33" s="295" t="s">
        <v>64</v>
      </c>
      <c r="B33" s="296">
        <v>-0.54999999999999993</v>
      </c>
      <c r="C33" s="297">
        <v>6.5</v>
      </c>
      <c r="D33" s="297">
        <v>-0.57999999999999996</v>
      </c>
      <c r="E33" s="298">
        <v>179.48999999999998</v>
      </c>
      <c r="F33" s="296">
        <v>227.80999999999997</v>
      </c>
      <c r="G33" s="296">
        <v>55.71</v>
      </c>
      <c r="H33" s="299">
        <v>2177.1758</v>
      </c>
      <c r="I33" s="299">
        <v>2195.6995999999999</v>
      </c>
      <c r="J33" s="298">
        <v>43.182299999999998</v>
      </c>
      <c r="K33" s="298">
        <v>98.847068131651213</v>
      </c>
    </row>
    <row r="34" spans="1:11" x14ac:dyDescent="0.2">
      <c r="A34" s="295" t="s">
        <v>231</v>
      </c>
      <c r="B34" s="296">
        <v>1.17</v>
      </c>
      <c r="C34" s="297">
        <v>3.7199999999999998</v>
      </c>
      <c r="D34" s="297">
        <v>1.59</v>
      </c>
      <c r="E34" s="298">
        <v>217.93999999999997</v>
      </c>
      <c r="F34" s="296">
        <v>88.570000000000007</v>
      </c>
      <c r="G34" s="296">
        <v>45.879999999999995</v>
      </c>
      <c r="H34" s="299">
        <v>2082.3098</v>
      </c>
      <c r="I34" s="299">
        <v>2201.3755999999998</v>
      </c>
      <c r="J34" s="298">
        <v>40.851799999999997</v>
      </c>
      <c r="K34" s="298">
        <v>82.618979308791054</v>
      </c>
    </row>
    <row r="35" spans="1:11" x14ac:dyDescent="0.2">
      <c r="A35" s="295" t="s">
        <v>232</v>
      </c>
      <c r="B35" s="296">
        <v>4.17</v>
      </c>
      <c r="C35" s="297">
        <v>5.38</v>
      </c>
      <c r="D35" s="297">
        <v>6.370000000000001</v>
      </c>
      <c r="E35" s="298">
        <v>92.47</v>
      </c>
      <c r="F35" s="296">
        <v>59.050000000000004</v>
      </c>
      <c r="G35" s="296">
        <v>108.14999999999999</v>
      </c>
      <c r="H35" s="299">
        <v>2386.5243999999998</v>
      </c>
      <c r="I35" s="299">
        <v>2493.0261999999998</v>
      </c>
      <c r="J35" s="298">
        <v>39.217500000000001</v>
      </c>
      <c r="K35" s="298">
        <v>87.839289534388243</v>
      </c>
    </row>
    <row r="36" spans="1:11" x14ac:dyDescent="0.2">
      <c r="A36" s="295" t="s">
        <v>175</v>
      </c>
      <c r="B36" s="296">
        <v>5.01</v>
      </c>
      <c r="C36" s="297">
        <v>10.68</v>
      </c>
      <c r="D36" s="297">
        <v>5.07</v>
      </c>
      <c r="E36" s="298">
        <v>119.91000000000001</v>
      </c>
      <c r="F36" s="296">
        <v>97.34</v>
      </c>
      <c r="G36" s="296">
        <v>83.399999999999991</v>
      </c>
      <c r="H36" s="299">
        <v>2382.1507999999999</v>
      </c>
      <c r="I36" s="299">
        <v>2321.4139</v>
      </c>
      <c r="J36" s="298">
        <v>60.467500000000001</v>
      </c>
      <c r="K36" s="298">
        <v>100</v>
      </c>
    </row>
    <row r="37" spans="1:11" x14ac:dyDescent="0.2">
      <c r="A37" s="295" t="s">
        <v>174</v>
      </c>
      <c r="B37" s="296">
        <v>9.31</v>
      </c>
      <c r="C37" s="297">
        <v>11.14</v>
      </c>
      <c r="D37" s="297">
        <v>16.04</v>
      </c>
      <c r="E37" s="298">
        <v>81.77</v>
      </c>
      <c r="F37" s="296">
        <v>65.12</v>
      </c>
      <c r="G37" s="296">
        <v>122.30000000000001</v>
      </c>
      <c r="H37" s="299">
        <v>2176.2022999999999</v>
      </c>
      <c r="I37" s="299">
        <v>1969.6780000000001</v>
      </c>
      <c r="J37" s="298">
        <v>47.805900000000001</v>
      </c>
      <c r="K37" s="298">
        <v>98.537447936218086</v>
      </c>
    </row>
    <row r="38" spans="1:11" x14ac:dyDescent="0.2">
      <c r="A38" s="295" t="s">
        <v>233</v>
      </c>
      <c r="B38" s="296">
        <v>0.15</v>
      </c>
      <c r="C38" s="297">
        <v>1.29</v>
      </c>
      <c r="D38" s="297">
        <v>0.28999999999999998</v>
      </c>
      <c r="E38" s="298">
        <v>202.94</v>
      </c>
      <c r="F38" s="296">
        <v>180.73</v>
      </c>
      <c r="G38" s="296">
        <v>49.28</v>
      </c>
      <c r="H38" s="299">
        <v>2237.2701000000002</v>
      </c>
      <c r="I38" s="299">
        <v>2350.7991999999999</v>
      </c>
      <c r="J38" s="298">
        <v>37.122900000000001</v>
      </c>
      <c r="K38" s="298">
        <v>67.679400903705059</v>
      </c>
    </row>
    <row r="39" spans="1:11" x14ac:dyDescent="0.2">
      <c r="A39" s="295" t="s">
        <v>234</v>
      </c>
      <c r="B39" s="296">
        <v>0.26</v>
      </c>
      <c r="C39" s="297">
        <v>1.58</v>
      </c>
      <c r="D39" s="297">
        <v>0.5</v>
      </c>
      <c r="E39" s="298">
        <v>183.28</v>
      </c>
      <c r="F39" s="296">
        <v>103.67</v>
      </c>
      <c r="G39" s="296">
        <v>54.559999999999995</v>
      </c>
      <c r="H39" s="299">
        <v>2217.9785000000002</v>
      </c>
      <c r="I39" s="299">
        <v>2366.2229000000002</v>
      </c>
      <c r="J39" s="298">
        <v>47.494</v>
      </c>
      <c r="K39" s="298">
        <v>55.192487535096987</v>
      </c>
    </row>
    <row r="40" spans="1:11" x14ac:dyDescent="0.2">
      <c r="A40" s="295" t="s">
        <v>235</v>
      </c>
      <c r="B40" s="296">
        <v>0.06</v>
      </c>
      <c r="C40" s="297">
        <v>1.29</v>
      </c>
      <c r="D40" s="297">
        <v>0.11</v>
      </c>
      <c r="E40" s="298">
        <v>250.01000000000002</v>
      </c>
      <c r="F40" s="296">
        <v>149.88999999999999</v>
      </c>
      <c r="G40" s="296">
        <v>40</v>
      </c>
      <c r="H40" s="299">
        <v>2250.1205</v>
      </c>
      <c r="I40" s="299">
        <v>2494.5414000000001</v>
      </c>
      <c r="J40" s="298">
        <v>38.554600000000001</v>
      </c>
      <c r="K40" s="298">
        <v>0.73291511645564122</v>
      </c>
    </row>
    <row r="41" spans="1:11" x14ac:dyDescent="0.2">
      <c r="A41" s="295" t="s">
        <v>236</v>
      </c>
      <c r="B41" s="296">
        <v>-0.18</v>
      </c>
      <c r="C41" s="297">
        <v>1.48</v>
      </c>
      <c r="D41" s="297">
        <v>-0.61</v>
      </c>
      <c r="E41" s="298" t="s">
        <v>404</v>
      </c>
      <c r="F41" s="296" t="s">
        <v>404</v>
      </c>
      <c r="G41" s="296" t="s">
        <v>404</v>
      </c>
      <c r="H41" s="299">
        <v>1883.8951999999999</v>
      </c>
      <c r="I41" s="299">
        <v>2100.6165000000001</v>
      </c>
      <c r="J41" s="298">
        <v>40.583100000000002</v>
      </c>
      <c r="K41" s="298">
        <v>100</v>
      </c>
    </row>
    <row r="42" spans="1:11" x14ac:dyDescent="0.2">
      <c r="A42" s="295" t="s">
        <v>237</v>
      </c>
      <c r="B42" s="296">
        <v>-0.53</v>
      </c>
      <c r="C42" s="297">
        <v>0.72</v>
      </c>
      <c r="D42" s="297">
        <v>-0.52</v>
      </c>
      <c r="E42" s="298">
        <v>360.53000000000003</v>
      </c>
      <c r="F42" s="296">
        <v>169.88</v>
      </c>
      <c r="G42" s="296">
        <v>27.74</v>
      </c>
      <c r="H42" s="299">
        <v>2376.7752</v>
      </c>
      <c r="I42" s="299">
        <v>2356.098</v>
      </c>
      <c r="J42" s="298">
        <v>38.809399999999997</v>
      </c>
      <c r="K42" s="298">
        <v>51.517163495306185</v>
      </c>
    </row>
    <row r="43" spans="1:11" x14ac:dyDescent="0.2">
      <c r="A43" s="295" t="s">
        <v>173</v>
      </c>
      <c r="B43" s="296">
        <v>9.5699999999999985</v>
      </c>
      <c r="C43" s="297">
        <v>11.68</v>
      </c>
      <c r="D43" s="297">
        <v>6.5100000000000007</v>
      </c>
      <c r="E43" s="298">
        <v>548.84</v>
      </c>
      <c r="F43" s="296">
        <v>266.83</v>
      </c>
      <c r="G43" s="296">
        <v>18.22</v>
      </c>
      <c r="H43" s="299">
        <v>2358.9142000000002</v>
      </c>
      <c r="I43" s="299">
        <v>2235.4018000000001</v>
      </c>
      <c r="J43" s="298">
        <v>59.2607</v>
      </c>
      <c r="K43" s="298">
        <v>100</v>
      </c>
    </row>
    <row r="44" spans="1:11" x14ac:dyDescent="0.2">
      <c r="A44" s="295" t="s">
        <v>238</v>
      </c>
      <c r="B44" s="296">
        <v>-0.2</v>
      </c>
      <c r="C44" s="297">
        <v>2.59</v>
      </c>
      <c r="D44" s="297">
        <v>-0.33</v>
      </c>
      <c r="E44" s="298">
        <v>219</v>
      </c>
      <c r="F44" s="296">
        <v>89.649999999999991</v>
      </c>
      <c r="G44" s="296">
        <v>45.660000000000004</v>
      </c>
      <c r="H44" s="299">
        <v>2208.3613999999998</v>
      </c>
      <c r="I44" s="299">
        <v>2300.0949999999998</v>
      </c>
      <c r="J44" s="298">
        <v>41.895899999999997</v>
      </c>
      <c r="K44" s="298">
        <v>100</v>
      </c>
    </row>
    <row r="45" spans="1:11" x14ac:dyDescent="0.2">
      <c r="A45" s="295" t="s">
        <v>239</v>
      </c>
      <c r="B45" s="296">
        <v>2.4299999999999997</v>
      </c>
      <c r="C45" s="297">
        <v>4.53</v>
      </c>
      <c r="D45" s="297">
        <v>4.9799999999999995</v>
      </c>
      <c r="E45" s="298">
        <v>349.44</v>
      </c>
      <c r="F45" s="296">
        <v>262.93</v>
      </c>
      <c r="G45" s="296">
        <v>28.62</v>
      </c>
      <c r="H45" s="299">
        <v>2338.4665</v>
      </c>
      <c r="I45" s="299">
        <v>2320.6518000000001</v>
      </c>
      <c r="J45" s="298">
        <v>45.277700000000003</v>
      </c>
      <c r="K45" s="298">
        <v>98.243615617159548</v>
      </c>
    </row>
    <row r="46" spans="1:11" x14ac:dyDescent="0.2">
      <c r="A46" s="295" t="s">
        <v>62</v>
      </c>
      <c r="B46" s="296">
        <v>3.51</v>
      </c>
      <c r="C46" s="297">
        <v>9.42</v>
      </c>
      <c r="D46" s="297">
        <v>4.09</v>
      </c>
      <c r="E46" s="298">
        <v>186.71</v>
      </c>
      <c r="F46" s="296">
        <v>217.17</v>
      </c>
      <c r="G46" s="296">
        <v>53.559999999999995</v>
      </c>
      <c r="H46" s="299">
        <v>2054.1794</v>
      </c>
      <c r="I46" s="299">
        <v>1993.3306</v>
      </c>
      <c r="J46" s="298">
        <v>50.781999999999996</v>
      </c>
      <c r="K46" s="298">
        <v>88.218645872154212</v>
      </c>
    </row>
    <row r="47" spans="1:11" x14ac:dyDescent="0.2">
      <c r="A47" s="295" t="s">
        <v>240</v>
      </c>
      <c r="B47" s="296">
        <v>0.36</v>
      </c>
      <c r="C47" s="297">
        <v>3.34</v>
      </c>
      <c r="D47" s="297">
        <v>0.86999999999999988</v>
      </c>
      <c r="E47" s="298">
        <v>102.73</v>
      </c>
      <c r="F47" s="296">
        <v>82.23</v>
      </c>
      <c r="G47" s="296">
        <v>97.34</v>
      </c>
      <c r="H47" s="299">
        <v>2417.3901999999998</v>
      </c>
      <c r="I47" s="299">
        <v>2476.3328000000001</v>
      </c>
      <c r="J47" s="298">
        <v>36.182299999999998</v>
      </c>
      <c r="K47" s="298">
        <v>83.415017339418398</v>
      </c>
    </row>
    <row r="48" spans="1:11" x14ac:dyDescent="0.2">
      <c r="A48" s="295" t="s">
        <v>61</v>
      </c>
      <c r="B48" s="296">
        <v>3.0300000000000002</v>
      </c>
      <c r="C48" s="297">
        <v>6.9500000000000011</v>
      </c>
      <c r="D48" s="297">
        <v>1.54</v>
      </c>
      <c r="E48" s="298">
        <v>593.63</v>
      </c>
      <c r="F48" s="296">
        <v>405.93000000000006</v>
      </c>
      <c r="G48" s="296">
        <v>16.850000000000001</v>
      </c>
      <c r="H48" s="299">
        <v>2353.5021000000002</v>
      </c>
      <c r="I48" s="299">
        <v>2791.5886999999998</v>
      </c>
      <c r="J48" s="298">
        <v>37.671999999999997</v>
      </c>
      <c r="K48" s="298">
        <v>100</v>
      </c>
    </row>
    <row r="49" spans="1:11" x14ac:dyDescent="0.2">
      <c r="A49" s="295" t="s">
        <v>179</v>
      </c>
      <c r="B49" s="296">
        <v>-3.49</v>
      </c>
      <c r="C49" s="297">
        <v>0.32</v>
      </c>
      <c r="D49" s="297">
        <v>-4.17</v>
      </c>
      <c r="E49" s="298">
        <v>146.91</v>
      </c>
      <c r="F49" s="296">
        <v>242.43</v>
      </c>
      <c r="G49" s="296">
        <v>68.069999999999993</v>
      </c>
      <c r="H49" s="299">
        <v>2166.4694</v>
      </c>
      <c r="I49" s="299">
        <v>2268.4845999999998</v>
      </c>
      <c r="J49" s="298">
        <v>46.827800000000003</v>
      </c>
      <c r="K49" s="298">
        <v>100</v>
      </c>
    </row>
    <row r="50" spans="1:11" x14ac:dyDescent="0.2">
      <c r="A50" s="306" t="s">
        <v>241</v>
      </c>
      <c r="B50" s="296">
        <v>0.54999999999999993</v>
      </c>
      <c r="C50" s="297">
        <v>1.17</v>
      </c>
      <c r="D50" s="297">
        <v>1.0999999999999999</v>
      </c>
      <c r="E50" s="298">
        <v>187.1</v>
      </c>
      <c r="F50" s="296">
        <v>111.35999999999999</v>
      </c>
      <c r="G50" s="296">
        <v>53.449999999999996</v>
      </c>
      <c r="H50" s="299">
        <v>2256.2143999999998</v>
      </c>
      <c r="I50" s="299">
        <v>2334.0909000000001</v>
      </c>
      <c r="J50" s="298">
        <v>39.949100000000001</v>
      </c>
      <c r="K50" s="298">
        <v>78.088619526388527</v>
      </c>
    </row>
    <row r="51" spans="1:11" x14ac:dyDescent="0.2">
      <c r="A51" s="295" t="s">
        <v>242</v>
      </c>
      <c r="B51" s="296">
        <v>0</v>
      </c>
      <c r="C51" s="297">
        <v>1.9900000000000002</v>
      </c>
      <c r="D51" s="297">
        <v>0</v>
      </c>
      <c r="E51" s="298">
        <v>125.07999999999998</v>
      </c>
      <c r="F51" s="296">
        <v>49.84</v>
      </c>
      <c r="G51" s="296">
        <v>79.95</v>
      </c>
      <c r="H51" s="299">
        <v>1998.6975</v>
      </c>
      <c r="I51" s="299">
        <v>2093.5918000000001</v>
      </c>
      <c r="J51" s="298">
        <v>40.3613</v>
      </c>
      <c r="K51" s="298">
        <v>80.053616136592993</v>
      </c>
    </row>
    <row r="52" spans="1:11" x14ac:dyDescent="0.2">
      <c r="A52" s="295" t="s">
        <v>243</v>
      </c>
      <c r="B52" s="296">
        <v>0.62</v>
      </c>
      <c r="C52" s="297">
        <v>4.74</v>
      </c>
      <c r="D52" s="297">
        <v>0.75</v>
      </c>
      <c r="E52" s="298">
        <v>126.92000000000002</v>
      </c>
      <c r="F52" s="296">
        <v>133.17000000000002</v>
      </c>
      <c r="G52" s="296">
        <v>78.790000000000006</v>
      </c>
      <c r="H52" s="299">
        <v>2156.3897000000002</v>
      </c>
      <c r="I52" s="299">
        <v>2200.5621000000001</v>
      </c>
      <c r="J52" s="298">
        <v>43.528399999999998</v>
      </c>
      <c r="K52" s="298">
        <v>81.950495231593024</v>
      </c>
    </row>
    <row r="53" spans="1:11" x14ac:dyDescent="0.2">
      <c r="A53" s="295" t="s">
        <v>244</v>
      </c>
      <c r="B53" s="296">
        <v>0.01</v>
      </c>
      <c r="C53" s="297">
        <v>1.7399999999999998</v>
      </c>
      <c r="D53" s="297">
        <v>0.02</v>
      </c>
      <c r="E53" s="298">
        <v>189.32999999999998</v>
      </c>
      <c r="F53" s="296">
        <v>202.47000000000003</v>
      </c>
      <c r="G53" s="296">
        <v>52.82</v>
      </c>
      <c r="H53" s="299">
        <v>2995.1026999999999</v>
      </c>
      <c r="I53" s="299">
        <v>3063.1648</v>
      </c>
      <c r="J53" s="298">
        <v>39.104700000000001</v>
      </c>
      <c r="K53" s="298">
        <v>91.325919268607564</v>
      </c>
    </row>
    <row r="54" spans="1:11" x14ac:dyDescent="0.2">
      <c r="A54" s="295" t="s">
        <v>182</v>
      </c>
      <c r="B54" s="296">
        <v>-8.3699999999999992</v>
      </c>
      <c r="C54" s="297">
        <v>-7.23</v>
      </c>
      <c r="D54" s="297">
        <v>-13.089999999999998</v>
      </c>
      <c r="E54" s="298">
        <v>255.52</v>
      </c>
      <c r="F54" s="296">
        <v>159.54</v>
      </c>
      <c r="G54" s="296">
        <v>39.14</v>
      </c>
      <c r="H54" s="299">
        <v>2106.9178000000002</v>
      </c>
      <c r="I54" s="299">
        <v>2417.0772999999999</v>
      </c>
      <c r="J54" s="298">
        <v>48.921300000000002</v>
      </c>
      <c r="K54" s="298">
        <v>79.997447658673323</v>
      </c>
    </row>
    <row r="55" spans="1:11" x14ac:dyDescent="0.2">
      <c r="A55" s="295" t="s">
        <v>245</v>
      </c>
      <c r="B55" s="296">
        <v>0.27</v>
      </c>
      <c r="C55" s="297">
        <v>2.0299999999999998</v>
      </c>
      <c r="D55" s="297">
        <v>0.49</v>
      </c>
      <c r="E55" s="298">
        <v>195.1</v>
      </c>
      <c r="F55" s="296">
        <v>161.45000000000002</v>
      </c>
      <c r="G55" s="296">
        <v>51.259999999999991</v>
      </c>
      <c r="H55" s="299">
        <v>2092.5338999999999</v>
      </c>
      <c r="I55" s="299">
        <v>2090.7543999999998</v>
      </c>
      <c r="J55" s="298">
        <v>64.041499999999999</v>
      </c>
      <c r="K55" s="298">
        <v>91.720926389328682</v>
      </c>
    </row>
    <row r="56" spans="1:11" x14ac:dyDescent="0.2">
      <c r="A56" s="295" t="s">
        <v>246</v>
      </c>
      <c r="B56" s="296">
        <v>1.5699999999999998</v>
      </c>
      <c r="C56" s="297">
        <v>3.8</v>
      </c>
      <c r="D56" s="297">
        <v>1.9900000000000002</v>
      </c>
      <c r="E56" s="298">
        <v>108.18</v>
      </c>
      <c r="F56" s="296">
        <v>64.61</v>
      </c>
      <c r="G56" s="296">
        <v>92.44</v>
      </c>
      <c r="H56" s="299">
        <v>2355.4998999999998</v>
      </c>
      <c r="I56" s="299">
        <v>2357.9477999999999</v>
      </c>
      <c r="J56" s="298">
        <v>47.629300000000001</v>
      </c>
      <c r="K56" s="298">
        <v>99.240478304060304</v>
      </c>
    </row>
    <row r="57" spans="1:11" x14ac:dyDescent="0.2">
      <c r="A57" s="295" t="s">
        <v>247</v>
      </c>
      <c r="B57" s="296">
        <v>2.98</v>
      </c>
      <c r="C57" s="297">
        <v>5.79</v>
      </c>
      <c r="D57" s="297">
        <v>3.5900000000000003</v>
      </c>
      <c r="E57" s="298">
        <v>66.75</v>
      </c>
      <c r="F57" s="296">
        <v>47.29</v>
      </c>
      <c r="G57" s="296">
        <v>149.80000000000001</v>
      </c>
      <c r="H57" s="299">
        <v>3006.0544</v>
      </c>
      <c r="I57" s="299">
        <v>2976.6383999999998</v>
      </c>
      <c r="J57" s="298">
        <v>34.214599999999997</v>
      </c>
      <c r="K57" s="298">
        <v>80.972413362647416</v>
      </c>
    </row>
    <row r="58" spans="1:11" x14ac:dyDescent="0.2">
      <c r="A58" s="295" t="s">
        <v>248</v>
      </c>
      <c r="B58" s="296">
        <v>-0.35000000000000003</v>
      </c>
      <c r="C58" s="297">
        <v>2.77</v>
      </c>
      <c r="D58" s="297">
        <v>-0.48</v>
      </c>
      <c r="E58" s="298">
        <v>158.22</v>
      </c>
      <c r="F58" s="296">
        <v>265.60000000000002</v>
      </c>
      <c r="G58" s="296">
        <v>63.2</v>
      </c>
      <c r="H58" s="299">
        <v>2868.2552999999998</v>
      </c>
      <c r="I58" s="299">
        <v>2938.8874999999998</v>
      </c>
      <c r="J58" s="298">
        <v>35.383899999999997</v>
      </c>
      <c r="K58" s="298">
        <v>73.974621189751645</v>
      </c>
    </row>
    <row r="59" spans="1:11" x14ac:dyDescent="0.2">
      <c r="A59" s="295" t="s">
        <v>249</v>
      </c>
      <c r="B59" s="296">
        <v>1.51</v>
      </c>
      <c r="C59" s="297">
        <v>6.15</v>
      </c>
      <c r="D59" s="297">
        <v>1.44</v>
      </c>
      <c r="E59" s="298">
        <v>801.80000000000007</v>
      </c>
      <c r="F59" s="296">
        <v>458.15000000000003</v>
      </c>
      <c r="G59" s="296">
        <v>12.47</v>
      </c>
      <c r="H59" s="299">
        <v>1739.0034000000001</v>
      </c>
      <c r="I59" s="299">
        <v>1742.6234999999999</v>
      </c>
      <c r="J59" s="298">
        <v>71.735299999999995</v>
      </c>
      <c r="K59" s="298">
        <v>55.718111834809022</v>
      </c>
    </row>
    <row r="60" spans="1:11" x14ac:dyDescent="0.2">
      <c r="A60" s="295" t="s">
        <v>176</v>
      </c>
      <c r="B60" s="296">
        <v>6.94</v>
      </c>
      <c r="C60" s="297">
        <v>8.2000000000000011</v>
      </c>
      <c r="D60" s="297">
        <v>2.58</v>
      </c>
      <c r="E60" s="298">
        <v>1044.5</v>
      </c>
      <c r="F60" s="296">
        <v>406.16</v>
      </c>
      <c r="G60" s="296">
        <v>9.5699999999999985</v>
      </c>
      <c r="H60" s="299">
        <v>2388.8807999999999</v>
      </c>
      <c r="I60" s="299">
        <v>2607.3705</v>
      </c>
      <c r="J60" s="298">
        <v>59.662500000000001</v>
      </c>
      <c r="K60" s="298">
        <v>100</v>
      </c>
    </row>
    <row r="61" spans="1:11" x14ac:dyDescent="0.25">
      <c r="A61" s="307" t="s">
        <v>171</v>
      </c>
      <c r="B61" s="307">
        <v>-0.21</v>
      </c>
      <c r="C61" s="308">
        <v>1.8499999999999999</v>
      </c>
      <c r="D61" s="308">
        <v>-0.3</v>
      </c>
      <c r="E61" s="307">
        <v>128.68</v>
      </c>
      <c r="F61" s="307">
        <v>97.36</v>
      </c>
      <c r="G61" s="307">
        <v>77.710000000000008</v>
      </c>
      <c r="H61" s="309">
        <v>2482.2566999999999</v>
      </c>
      <c r="I61" s="309">
        <v>2660.5531000000001</v>
      </c>
      <c r="J61" s="310">
        <v>38.182099999999998</v>
      </c>
      <c r="K61" s="310">
        <v>92.049344149658594</v>
      </c>
    </row>
    <row r="62" spans="1:11" ht="13.5" customHeight="1" x14ac:dyDescent="0.25">
      <c r="A62" s="97" t="s">
        <v>405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</row>
    <row r="63" spans="1:11" ht="37.700000000000003" customHeight="1" x14ac:dyDescent="0.25">
      <c r="A63" s="339" t="s">
        <v>406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</row>
    <row r="64" spans="1:11" x14ac:dyDescent="0.25">
      <c r="A64" s="97" t="s">
        <v>407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</row>
    <row r="65" spans="2:1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</row>
  </sheetData>
  <mergeCells count="1">
    <mergeCell ref="A63:K63"/>
  </mergeCells>
  <pageMargins left="0.47244094488188981" right="0.31496062992125984" top="0.35433070866141736" bottom="0.43307086614173229" header="0.15748031496062992" footer="0.19685039370078741"/>
  <pageSetup paperSize="9" scale="6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AD105"/>
  <sheetViews>
    <sheetView workbookViewId="0">
      <selection sqref="A1:B1"/>
    </sheetView>
  </sheetViews>
  <sheetFormatPr defaultColWidth="11.42578125" defaultRowHeight="12.75" x14ac:dyDescent="0.2"/>
  <cols>
    <col min="1" max="1" width="8.28515625" style="194" customWidth="1"/>
    <col min="2" max="2" width="59.28515625" style="195" customWidth="1"/>
    <col min="3" max="3" width="17" style="194" bestFit="1" customWidth="1"/>
    <col min="4" max="6" width="8.7109375" style="194" customWidth="1"/>
    <col min="7" max="7" width="0.140625" style="194" customWidth="1"/>
    <col min="8" max="16384" width="11.42578125" style="194"/>
  </cols>
  <sheetData>
    <row r="1" spans="1:30" s="8" customFormat="1" x14ac:dyDescent="0.2">
      <c r="A1" s="340" t="s">
        <v>506</v>
      </c>
      <c r="B1" s="340"/>
      <c r="C1" s="120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3" spans="1:30" ht="90" customHeight="1" x14ac:dyDescent="0.2">
      <c r="A3" s="184" t="s">
        <v>408</v>
      </c>
      <c r="B3" s="196" t="s">
        <v>409</v>
      </c>
      <c r="C3" s="185" t="s">
        <v>410</v>
      </c>
      <c r="D3" s="185" t="s">
        <v>411</v>
      </c>
      <c r="E3" s="185" t="s">
        <v>412</v>
      </c>
      <c r="F3" s="185" t="s">
        <v>413</v>
      </c>
      <c r="G3" s="185"/>
    </row>
    <row r="4" spans="1:30" s="3" customFormat="1" x14ac:dyDescent="0.2">
      <c r="A4" s="197">
        <v>2409</v>
      </c>
      <c r="B4" s="198" t="s">
        <v>414</v>
      </c>
      <c r="C4" s="187" t="s">
        <v>415</v>
      </c>
      <c r="D4" s="187" t="s">
        <v>416</v>
      </c>
      <c r="E4" s="188" t="s">
        <v>417</v>
      </c>
      <c r="F4" s="186" t="s">
        <v>416</v>
      </c>
      <c r="G4" s="186"/>
    </row>
    <row r="5" spans="1:30" s="3" customFormat="1" x14ac:dyDescent="0.2">
      <c r="A5" s="197" t="s">
        <v>418</v>
      </c>
      <c r="B5" s="198" t="s">
        <v>250</v>
      </c>
      <c r="C5" s="187" t="s">
        <v>419</v>
      </c>
      <c r="D5" s="187" t="s">
        <v>417</v>
      </c>
      <c r="E5" s="188" t="s">
        <v>416</v>
      </c>
      <c r="F5" s="186" t="s">
        <v>417</v>
      </c>
      <c r="G5" s="186"/>
    </row>
    <row r="6" spans="1:30" s="3" customFormat="1" x14ac:dyDescent="0.2">
      <c r="A6" s="197" t="s">
        <v>420</v>
      </c>
      <c r="B6" s="198" t="s">
        <v>209</v>
      </c>
      <c r="C6" s="187" t="s">
        <v>419</v>
      </c>
      <c r="D6" s="187" t="s">
        <v>416</v>
      </c>
      <c r="E6" s="188" t="s">
        <v>416</v>
      </c>
      <c r="F6" s="186" t="s">
        <v>417</v>
      </c>
      <c r="G6" s="186"/>
    </row>
    <row r="7" spans="1:30" s="3" customFormat="1" x14ac:dyDescent="0.2">
      <c r="A7" s="197" t="s">
        <v>420</v>
      </c>
      <c r="B7" s="198" t="s">
        <v>206</v>
      </c>
      <c r="C7" s="187" t="s">
        <v>415</v>
      </c>
      <c r="D7" s="187" t="s">
        <v>417</v>
      </c>
      <c r="E7" s="188" t="s">
        <v>417</v>
      </c>
      <c r="F7" s="186" t="s">
        <v>417</v>
      </c>
      <c r="G7" s="186"/>
    </row>
    <row r="8" spans="1:30" s="3" customFormat="1" x14ac:dyDescent="0.2">
      <c r="A8" s="197" t="s">
        <v>421</v>
      </c>
      <c r="B8" s="198" t="s">
        <v>422</v>
      </c>
      <c r="C8" s="187" t="s">
        <v>415</v>
      </c>
      <c r="D8" s="187" t="s">
        <v>416</v>
      </c>
      <c r="E8" s="188" t="s">
        <v>416</v>
      </c>
      <c r="F8" s="186" t="s">
        <v>417</v>
      </c>
      <c r="G8" s="186"/>
    </row>
    <row r="9" spans="1:30" s="3" customFormat="1" x14ac:dyDescent="0.2">
      <c r="A9" s="197" t="s">
        <v>420</v>
      </c>
      <c r="B9" s="198" t="s">
        <v>251</v>
      </c>
      <c r="C9" s="187" t="s">
        <v>419</v>
      </c>
      <c r="D9" s="187" t="s">
        <v>416</v>
      </c>
      <c r="E9" s="188" t="s">
        <v>416</v>
      </c>
      <c r="F9" s="186" t="s">
        <v>417</v>
      </c>
      <c r="G9" s="186"/>
    </row>
    <row r="10" spans="1:30" s="3" customFormat="1" x14ac:dyDescent="0.2">
      <c r="A10" s="197" t="s">
        <v>423</v>
      </c>
      <c r="B10" s="198" t="s">
        <v>424</v>
      </c>
      <c r="C10" s="187" t="s">
        <v>415</v>
      </c>
      <c r="D10" s="187" t="s">
        <v>416</v>
      </c>
      <c r="E10" s="188" t="s">
        <v>416</v>
      </c>
      <c r="F10" s="186" t="s">
        <v>417</v>
      </c>
      <c r="G10" s="186"/>
    </row>
    <row r="11" spans="1:30" s="3" customFormat="1" x14ac:dyDescent="0.2">
      <c r="A11" s="197">
        <v>2769</v>
      </c>
      <c r="B11" s="198" t="s">
        <v>207</v>
      </c>
      <c r="C11" s="187" t="s">
        <v>415</v>
      </c>
      <c r="D11" s="187" t="s">
        <v>416</v>
      </c>
      <c r="E11" s="188" t="s">
        <v>416</v>
      </c>
      <c r="F11" s="186" t="s">
        <v>417</v>
      </c>
      <c r="G11" s="186"/>
    </row>
    <row r="12" spans="1:30" s="177" customFormat="1" x14ac:dyDescent="0.2">
      <c r="A12" s="199">
        <v>2622</v>
      </c>
      <c r="B12" s="200" t="s">
        <v>425</v>
      </c>
      <c r="C12" s="190" t="s">
        <v>426</v>
      </c>
      <c r="D12" s="190" t="s">
        <v>417</v>
      </c>
      <c r="E12" s="191" t="s">
        <v>416</v>
      </c>
      <c r="F12" s="189" t="s">
        <v>417</v>
      </c>
      <c r="G12" s="189"/>
    </row>
    <row r="13" spans="1:30" s="3" customFormat="1" x14ac:dyDescent="0.2">
      <c r="A13" s="197" t="s">
        <v>427</v>
      </c>
      <c r="B13" s="198" t="s">
        <v>252</v>
      </c>
      <c r="C13" s="187" t="s">
        <v>419</v>
      </c>
      <c r="D13" s="187" t="s">
        <v>417</v>
      </c>
      <c r="E13" s="188" t="s">
        <v>417</v>
      </c>
      <c r="F13" s="186" t="s">
        <v>417</v>
      </c>
      <c r="G13" s="186"/>
    </row>
    <row r="14" spans="1:30" s="3" customFormat="1" x14ac:dyDescent="0.2">
      <c r="A14" s="197" t="s">
        <v>428</v>
      </c>
      <c r="B14" s="198" t="s">
        <v>429</v>
      </c>
      <c r="C14" s="187" t="s">
        <v>415</v>
      </c>
      <c r="D14" s="187" t="s">
        <v>416</v>
      </c>
      <c r="E14" s="188" t="s">
        <v>416</v>
      </c>
      <c r="F14" s="186" t="s">
        <v>416</v>
      </c>
      <c r="G14" s="186"/>
    </row>
    <row r="15" spans="1:30" s="3" customFormat="1" x14ac:dyDescent="0.2">
      <c r="A15" s="197" t="s">
        <v>430</v>
      </c>
      <c r="B15" s="198" t="s">
        <v>431</v>
      </c>
      <c r="C15" s="187" t="s">
        <v>415</v>
      </c>
      <c r="D15" s="187" t="s">
        <v>416</v>
      </c>
      <c r="E15" s="188" t="s">
        <v>416</v>
      </c>
      <c r="F15" s="186" t="s">
        <v>417</v>
      </c>
      <c r="G15" s="186"/>
    </row>
    <row r="16" spans="1:30" s="3" customFormat="1" x14ac:dyDescent="0.2">
      <c r="A16" s="197" t="s">
        <v>432</v>
      </c>
      <c r="B16" s="198" t="s">
        <v>433</v>
      </c>
      <c r="C16" s="187" t="s">
        <v>426</v>
      </c>
      <c r="D16" s="187" t="s">
        <v>417</v>
      </c>
      <c r="E16" s="188" t="s">
        <v>416</v>
      </c>
      <c r="F16" s="186" t="s">
        <v>417</v>
      </c>
      <c r="G16" s="186"/>
    </row>
    <row r="17" spans="1:7" s="3" customFormat="1" x14ac:dyDescent="0.2">
      <c r="A17" s="197" t="s">
        <v>434</v>
      </c>
      <c r="B17" s="198" t="s">
        <v>435</v>
      </c>
      <c r="C17" s="187" t="s">
        <v>426</v>
      </c>
      <c r="D17" s="187" t="s">
        <v>416</v>
      </c>
      <c r="E17" s="188" t="s">
        <v>416</v>
      </c>
      <c r="F17" s="186" t="s">
        <v>416</v>
      </c>
      <c r="G17" s="186"/>
    </row>
    <row r="18" spans="1:7" s="3" customFormat="1" x14ac:dyDescent="0.2">
      <c r="A18" s="197">
        <v>1586</v>
      </c>
      <c r="B18" s="198" t="s">
        <v>436</v>
      </c>
      <c r="C18" s="187" t="s">
        <v>426</v>
      </c>
      <c r="D18" s="187" t="s">
        <v>417</v>
      </c>
      <c r="E18" s="188" t="s">
        <v>416</v>
      </c>
      <c r="F18" s="186" t="s">
        <v>417</v>
      </c>
      <c r="G18" s="186"/>
    </row>
    <row r="19" spans="1:7" s="3" customFormat="1" x14ac:dyDescent="0.2">
      <c r="A19" s="197" t="s">
        <v>437</v>
      </c>
      <c r="B19" s="198" t="s">
        <v>438</v>
      </c>
      <c r="C19" s="187" t="s">
        <v>415</v>
      </c>
      <c r="D19" s="187" t="s">
        <v>416</v>
      </c>
      <c r="E19" s="188" t="s">
        <v>416</v>
      </c>
      <c r="F19" s="186" t="s">
        <v>416</v>
      </c>
      <c r="G19" s="186"/>
    </row>
    <row r="20" spans="1:7" s="3" customFormat="1" x14ac:dyDescent="0.2">
      <c r="A20" s="197" t="s">
        <v>439</v>
      </c>
      <c r="B20" s="198" t="s">
        <v>440</v>
      </c>
      <c r="C20" s="187" t="s">
        <v>441</v>
      </c>
      <c r="D20" s="187" t="s">
        <v>416</v>
      </c>
      <c r="E20" s="188" t="s">
        <v>416</v>
      </c>
      <c r="F20" s="186" t="s">
        <v>417</v>
      </c>
      <c r="G20" s="186"/>
    </row>
    <row r="21" spans="1:7" s="3" customFormat="1" x14ac:dyDescent="0.2">
      <c r="A21" s="197" t="s">
        <v>442</v>
      </c>
      <c r="B21" s="198" t="s">
        <v>443</v>
      </c>
      <c r="C21" s="187" t="s">
        <v>415</v>
      </c>
      <c r="D21" s="187" t="s">
        <v>416</v>
      </c>
      <c r="E21" s="188" t="s">
        <v>416</v>
      </c>
      <c r="F21" s="186" t="s">
        <v>417</v>
      </c>
      <c r="G21" s="186"/>
    </row>
    <row r="22" spans="1:7" s="3" customFormat="1" x14ac:dyDescent="0.2">
      <c r="A22" s="197" t="s">
        <v>444</v>
      </c>
      <c r="B22" s="198" t="s">
        <v>445</v>
      </c>
      <c r="C22" s="187" t="s">
        <v>446</v>
      </c>
      <c r="D22" s="187" t="s">
        <v>416</v>
      </c>
      <c r="E22" s="188" t="s">
        <v>416</v>
      </c>
      <c r="F22" s="186" t="s">
        <v>416</v>
      </c>
      <c r="G22" s="186"/>
    </row>
    <row r="23" spans="1:7" s="3" customFormat="1" x14ac:dyDescent="0.2">
      <c r="A23" s="197" t="s">
        <v>420</v>
      </c>
      <c r="B23" s="198" t="s">
        <v>6</v>
      </c>
      <c r="C23" s="187" t="s">
        <v>419</v>
      </c>
      <c r="D23" s="187" t="s">
        <v>416</v>
      </c>
      <c r="E23" s="188" t="s">
        <v>416</v>
      </c>
      <c r="F23" s="186" t="s">
        <v>417</v>
      </c>
      <c r="G23" s="186"/>
    </row>
    <row r="24" spans="1:7" s="3" customFormat="1" x14ac:dyDescent="0.2">
      <c r="A24" s="197" t="s">
        <v>447</v>
      </c>
      <c r="B24" s="198" t="s">
        <v>448</v>
      </c>
      <c r="C24" s="187" t="s">
        <v>426</v>
      </c>
      <c r="D24" s="187" t="s">
        <v>416</v>
      </c>
      <c r="E24" s="188" t="s">
        <v>416</v>
      </c>
      <c r="F24" s="186" t="s">
        <v>417</v>
      </c>
      <c r="G24" s="186"/>
    </row>
    <row r="25" spans="1:7" s="3" customFormat="1" x14ac:dyDescent="0.2">
      <c r="A25" s="197" t="s">
        <v>449</v>
      </c>
      <c r="B25" s="198" t="s">
        <v>228</v>
      </c>
      <c r="C25" s="187" t="s">
        <v>426</v>
      </c>
      <c r="D25" s="187" t="s">
        <v>416</v>
      </c>
      <c r="E25" s="188" t="s">
        <v>417</v>
      </c>
      <c r="F25" s="186" t="s">
        <v>417</v>
      </c>
      <c r="G25" s="186"/>
    </row>
    <row r="26" spans="1:7" s="3" customFormat="1" x14ac:dyDescent="0.2">
      <c r="A26" s="197">
        <v>2660</v>
      </c>
      <c r="B26" s="198" t="s">
        <v>450</v>
      </c>
      <c r="C26" s="187" t="s">
        <v>415</v>
      </c>
      <c r="D26" s="187" t="s">
        <v>416</v>
      </c>
      <c r="E26" s="188" t="s">
        <v>416</v>
      </c>
      <c r="F26" s="186" t="s">
        <v>417</v>
      </c>
      <c r="G26" s="186"/>
    </row>
    <row r="27" spans="1:7" s="3" customFormat="1" x14ac:dyDescent="0.2">
      <c r="A27" s="197" t="s">
        <v>451</v>
      </c>
      <c r="B27" s="198" t="s">
        <v>452</v>
      </c>
      <c r="C27" s="187" t="s">
        <v>453</v>
      </c>
      <c r="D27" s="187" t="s">
        <v>417</v>
      </c>
      <c r="E27" s="188" t="s">
        <v>417</v>
      </c>
      <c r="F27" s="186" t="s">
        <v>417</v>
      </c>
      <c r="G27" s="186"/>
    </row>
    <row r="28" spans="1:7" s="3" customFormat="1" x14ac:dyDescent="0.2">
      <c r="A28" s="197" t="s">
        <v>454</v>
      </c>
      <c r="B28" s="198" t="s">
        <v>253</v>
      </c>
      <c r="C28" s="187" t="s">
        <v>419</v>
      </c>
      <c r="D28" s="187" t="s">
        <v>417</v>
      </c>
      <c r="E28" s="188" t="s">
        <v>416</v>
      </c>
      <c r="F28" s="186" t="s">
        <v>417</v>
      </c>
      <c r="G28" s="186"/>
    </row>
    <row r="29" spans="1:7" s="3" customFormat="1" x14ac:dyDescent="0.2">
      <c r="A29" s="197" t="s">
        <v>455</v>
      </c>
      <c r="B29" s="198" t="s">
        <v>456</v>
      </c>
      <c r="C29" s="187" t="s">
        <v>415</v>
      </c>
      <c r="D29" s="187" t="s">
        <v>417</v>
      </c>
      <c r="E29" s="188" t="s">
        <v>417</v>
      </c>
      <c r="F29" s="186" t="s">
        <v>417</v>
      </c>
      <c r="G29" s="186"/>
    </row>
    <row r="30" spans="1:7" s="3" customFormat="1" x14ac:dyDescent="0.2">
      <c r="A30" s="197" t="s">
        <v>457</v>
      </c>
      <c r="B30" s="198" t="s">
        <v>458</v>
      </c>
      <c r="C30" s="187" t="s">
        <v>415</v>
      </c>
      <c r="D30" s="187" t="s">
        <v>417</v>
      </c>
      <c r="E30" s="188" t="s">
        <v>416</v>
      </c>
      <c r="F30" s="186" t="s">
        <v>417</v>
      </c>
      <c r="G30" s="186"/>
    </row>
    <row r="31" spans="1:7" s="3" customFormat="1" x14ac:dyDescent="0.2">
      <c r="A31" s="197" t="s">
        <v>459</v>
      </c>
      <c r="B31" s="198" t="s">
        <v>351</v>
      </c>
      <c r="C31" s="187" t="s">
        <v>415</v>
      </c>
      <c r="D31" s="187" t="s">
        <v>416</v>
      </c>
      <c r="E31" s="188" t="s">
        <v>416</v>
      </c>
      <c r="F31" s="186" t="s">
        <v>416</v>
      </c>
      <c r="G31" s="186"/>
    </row>
    <row r="32" spans="1:7" s="3" customFormat="1" x14ac:dyDescent="0.2">
      <c r="A32" s="197" t="s">
        <v>460</v>
      </c>
      <c r="B32" s="198" t="s">
        <v>461</v>
      </c>
      <c r="C32" s="187" t="s">
        <v>426</v>
      </c>
      <c r="D32" s="187" t="s">
        <v>416</v>
      </c>
      <c r="E32" s="188" t="s">
        <v>416</v>
      </c>
      <c r="F32" s="186" t="s">
        <v>417</v>
      </c>
      <c r="G32" s="186"/>
    </row>
    <row r="33" spans="1:7" s="3" customFormat="1" x14ac:dyDescent="0.2">
      <c r="A33" s="197">
        <v>2407</v>
      </c>
      <c r="B33" s="198" t="s">
        <v>232</v>
      </c>
      <c r="C33" s="187" t="s">
        <v>415</v>
      </c>
      <c r="D33" s="187" t="s">
        <v>416</v>
      </c>
      <c r="E33" s="188" t="s">
        <v>416</v>
      </c>
      <c r="F33" s="186" t="s">
        <v>417</v>
      </c>
      <c r="G33" s="186"/>
    </row>
    <row r="34" spans="1:7" s="3" customFormat="1" x14ac:dyDescent="0.2">
      <c r="A34" s="197" t="s">
        <v>462</v>
      </c>
      <c r="B34" s="198" t="s">
        <v>31</v>
      </c>
      <c r="C34" s="187" t="s">
        <v>415</v>
      </c>
      <c r="D34" s="187" t="s">
        <v>416</v>
      </c>
      <c r="E34" s="188" t="s">
        <v>416</v>
      </c>
      <c r="F34" s="186" t="s">
        <v>416</v>
      </c>
      <c r="G34" s="186"/>
    </row>
    <row r="35" spans="1:7" s="3" customFormat="1" x14ac:dyDescent="0.2">
      <c r="A35" s="197">
        <v>2708</v>
      </c>
      <c r="B35" s="198" t="s">
        <v>463</v>
      </c>
      <c r="C35" s="187" t="s">
        <v>415</v>
      </c>
      <c r="D35" s="187" t="s">
        <v>416</v>
      </c>
      <c r="E35" s="188" t="s">
        <v>416</v>
      </c>
      <c r="F35" s="186" t="s">
        <v>417</v>
      </c>
      <c r="G35" s="186"/>
    </row>
    <row r="36" spans="1:7" s="3" customFormat="1" x14ac:dyDescent="0.2">
      <c r="A36" s="197" t="s">
        <v>420</v>
      </c>
      <c r="B36" s="198" t="s">
        <v>254</v>
      </c>
      <c r="C36" s="187" t="s">
        <v>419</v>
      </c>
      <c r="D36" s="187" t="s">
        <v>417</v>
      </c>
      <c r="E36" s="188" t="s">
        <v>417</v>
      </c>
      <c r="F36" s="186" t="s">
        <v>417</v>
      </c>
      <c r="G36" s="186"/>
    </row>
    <row r="37" spans="1:7" s="177" customFormat="1" x14ac:dyDescent="0.2">
      <c r="A37" s="199">
        <v>1999</v>
      </c>
      <c r="B37" s="200" t="s">
        <v>464</v>
      </c>
      <c r="C37" s="190" t="s">
        <v>441</v>
      </c>
      <c r="D37" s="190" t="s">
        <v>416</v>
      </c>
      <c r="E37" s="191" t="s">
        <v>416</v>
      </c>
      <c r="F37" s="189" t="s">
        <v>417</v>
      </c>
      <c r="G37" s="189"/>
    </row>
    <row r="38" spans="1:7" s="3" customFormat="1" x14ac:dyDescent="0.2">
      <c r="A38" s="197">
        <v>2619</v>
      </c>
      <c r="B38" s="198" t="s">
        <v>167</v>
      </c>
      <c r="C38" s="187" t="s">
        <v>426</v>
      </c>
      <c r="D38" s="187" t="s">
        <v>416</v>
      </c>
      <c r="E38" s="188" t="s">
        <v>416</v>
      </c>
      <c r="F38" s="186" t="s">
        <v>417</v>
      </c>
      <c r="G38" s="186"/>
    </row>
    <row r="39" spans="1:7" s="3" customFormat="1" x14ac:dyDescent="0.2">
      <c r="A39" s="197" t="s">
        <v>465</v>
      </c>
      <c r="B39" s="198" t="s">
        <v>466</v>
      </c>
      <c r="C39" s="187" t="s">
        <v>426</v>
      </c>
      <c r="D39" s="187" t="s">
        <v>416</v>
      </c>
      <c r="E39" s="188" t="s">
        <v>416</v>
      </c>
      <c r="F39" s="186" t="s">
        <v>417</v>
      </c>
      <c r="G39" s="186"/>
    </row>
    <row r="40" spans="1:7" s="3" customFormat="1" x14ac:dyDescent="0.2">
      <c r="A40" s="197" t="s">
        <v>420</v>
      </c>
      <c r="B40" s="198" t="s">
        <v>255</v>
      </c>
      <c r="C40" s="187" t="s">
        <v>419</v>
      </c>
      <c r="D40" s="187" t="s">
        <v>417</v>
      </c>
      <c r="E40" s="188" t="s">
        <v>416</v>
      </c>
      <c r="F40" s="186" t="s">
        <v>417</v>
      </c>
      <c r="G40" s="186"/>
    </row>
    <row r="41" spans="1:7" s="3" customFormat="1" x14ac:dyDescent="0.2">
      <c r="A41" s="197" t="s">
        <v>467</v>
      </c>
      <c r="B41" s="198" t="s">
        <v>330</v>
      </c>
      <c r="C41" s="187" t="s">
        <v>415</v>
      </c>
      <c r="D41" s="187" t="s">
        <v>417</v>
      </c>
      <c r="E41" s="188" t="s">
        <v>417</v>
      </c>
      <c r="F41" s="186" t="s">
        <v>417</v>
      </c>
      <c r="G41" s="186"/>
    </row>
    <row r="42" spans="1:7" s="3" customFormat="1" x14ac:dyDescent="0.2">
      <c r="A42" s="197" t="s">
        <v>468</v>
      </c>
      <c r="B42" s="198" t="s">
        <v>469</v>
      </c>
      <c r="C42" s="187" t="s">
        <v>415</v>
      </c>
      <c r="D42" s="187" t="s">
        <v>416</v>
      </c>
      <c r="E42" s="188" t="s">
        <v>416</v>
      </c>
      <c r="F42" s="186" t="s">
        <v>417</v>
      </c>
      <c r="G42" s="186"/>
    </row>
    <row r="43" spans="1:7" s="3" customFormat="1" x14ac:dyDescent="0.2">
      <c r="A43" s="197" t="s">
        <v>470</v>
      </c>
      <c r="B43" s="198" t="s">
        <v>357</v>
      </c>
      <c r="C43" s="187" t="s">
        <v>426</v>
      </c>
      <c r="D43" s="187" t="s">
        <v>416</v>
      </c>
      <c r="E43" s="188" t="s">
        <v>416</v>
      </c>
      <c r="F43" s="186" t="s">
        <v>417</v>
      </c>
      <c r="G43" s="186"/>
    </row>
    <row r="44" spans="1:7" s="3" customFormat="1" x14ac:dyDescent="0.2">
      <c r="A44" s="197" t="s">
        <v>471</v>
      </c>
      <c r="B44" s="198" t="s">
        <v>64</v>
      </c>
      <c r="C44" s="187" t="s">
        <v>415</v>
      </c>
      <c r="D44" s="187" t="s">
        <v>416</v>
      </c>
      <c r="E44" s="188" t="s">
        <v>416</v>
      </c>
      <c r="F44" s="186" t="s">
        <v>417</v>
      </c>
      <c r="G44" s="186"/>
    </row>
    <row r="45" spans="1:7" s="3" customFormat="1" x14ac:dyDescent="0.2">
      <c r="A45" s="197" t="s">
        <v>472</v>
      </c>
      <c r="B45" s="198" t="s">
        <v>256</v>
      </c>
      <c r="C45" s="187" t="s">
        <v>419</v>
      </c>
      <c r="D45" s="187" t="s">
        <v>417</v>
      </c>
      <c r="E45" s="188" t="s">
        <v>416</v>
      </c>
      <c r="F45" s="186" t="s">
        <v>417</v>
      </c>
      <c r="G45" s="186"/>
    </row>
    <row r="46" spans="1:7" s="3" customFormat="1" x14ac:dyDescent="0.2">
      <c r="A46" s="197" t="s">
        <v>420</v>
      </c>
      <c r="B46" s="198" t="s">
        <v>257</v>
      </c>
      <c r="C46" s="187" t="s">
        <v>419</v>
      </c>
      <c r="D46" s="187" t="s">
        <v>417</v>
      </c>
      <c r="E46" s="188" t="s">
        <v>416</v>
      </c>
      <c r="F46" s="186" t="s">
        <v>417</v>
      </c>
      <c r="G46" s="186"/>
    </row>
    <row r="47" spans="1:7" s="3" customFormat="1" x14ac:dyDescent="0.2">
      <c r="A47" s="197" t="s">
        <v>420</v>
      </c>
      <c r="B47" s="198" t="s">
        <v>258</v>
      </c>
      <c r="C47" s="187" t="s">
        <v>419</v>
      </c>
      <c r="D47" s="187" t="s">
        <v>416</v>
      </c>
      <c r="E47" s="188" t="s">
        <v>416</v>
      </c>
      <c r="F47" s="186" t="s">
        <v>416</v>
      </c>
      <c r="G47" s="186"/>
    </row>
    <row r="48" spans="1:7" s="3" customFormat="1" x14ac:dyDescent="0.2">
      <c r="A48" s="197">
        <v>1822</v>
      </c>
      <c r="B48" s="198" t="s">
        <v>473</v>
      </c>
      <c r="C48" s="187" t="s">
        <v>426</v>
      </c>
      <c r="D48" s="187" t="s">
        <v>416</v>
      </c>
      <c r="E48" s="188" t="s">
        <v>416</v>
      </c>
      <c r="F48" s="186" t="s">
        <v>417</v>
      </c>
      <c r="G48" s="186"/>
    </row>
    <row r="49" spans="1:8" s="3" customFormat="1" x14ac:dyDescent="0.2">
      <c r="A49" s="197" t="s">
        <v>474</v>
      </c>
      <c r="B49" s="198" t="s">
        <v>475</v>
      </c>
      <c r="C49" s="187" t="s">
        <v>426</v>
      </c>
      <c r="D49" s="187" t="s">
        <v>416</v>
      </c>
      <c r="E49" s="188" t="s">
        <v>416</v>
      </c>
      <c r="F49" s="186" t="s">
        <v>417</v>
      </c>
      <c r="G49" s="186"/>
    </row>
    <row r="50" spans="1:8" s="3" customFormat="1" x14ac:dyDescent="0.2">
      <c r="A50" s="197" t="s">
        <v>476</v>
      </c>
      <c r="B50" s="198" t="s">
        <v>477</v>
      </c>
      <c r="C50" s="187" t="s">
        <v>415</v>
      </c>
      <c r="D50" s="187" t="s">
        <v>416</v>
      </c>
      <c r="E50" s="188" t="s">
        <v>416</v>
      </c>
      <c r="F50" s="186" t="s">
        <v>417</v>
      </c>
      <c r="G50" s="186"/>
    </row>
    <row r="51" spans="1:8" s="3" customFormat="1" x14ac:dyDescent="0.2">
      <c r="A51" s="197" t="s">
        <v>478</v>
      </c>
      <c r="B51" s="198" t="s">
        <v>479</v>
      </c>
      <c r="C51" s="187" t="s">
        <v>415</v>
      </c>
      <c r="D51" s="187" t="s">
        <v>416</v>
      </c>
      <c r="E51" s="188" t="s">
        <v>416</v>
      </c>
      <c r="F51" s="186" t="s">
        <v>416</v>
      </c>
      <c r="G51" s="186"/>
    </row>
    <row r="52" spans="1:8" s="3" customFormat="1" x14ac:dyDescent="0.2">
      <c r="A52" s="197" t="s">
        <v>480</v>
      </c>
      <c r="B52" s="198" t="s">
        <v>481</v>
      </c>
      <c r="C52" s="187" t="s">
        <v>415</v>
      </c>
      <c r="D52" s="187" t="s">
        <v>417</v>
      </c>
      <c r="E52" s="188" t="s">
        <v>416</v>
      </c>
      <c r="F52" s="186" t="s">
        <v>416</v>
      </c>
      <c r="G52" s="186"/>
    </row>
    <row r="53" spans="1:8" s="3" customFormat="1" x14ac:dyDescent="0.2">
      <c r="A53" s="197" t="s">
        <v>482</v>
      </c>
      <c r="B53" s="198" t="s">
        <v>483</v>
      </c>
      <c r="C53" s="187" t="s">
        <v>426</v>
      </c>
      <c r="D53" s="187" t="s">
        <v>417</v>
      </c>
      <c r="E53" s="188" t="s">
        <v>416</v>
      </c>
      <c r="F53" s="186" t="s">
        <v>417</v>
      </c>
      <c r="G53" s="186"/>
    </row>
    <row r="54" spans="1:8" s="3" customFormat="1" x14ac:dyDescent="0.25">
      <c r="A54" s="158"/>
      <c r="B54" s="201" t="s">
        <v>484</v>
      </c>
      <c r="C54" s="192" t="s">
        <v>485</v>
      </c>
      <c r="D54" s="192" t="s">
        <v>486</v>
      </c>
      <c r="E54" s="158">
        <v>0.16</v>
      </c>
      <c r="F54" s="158">
        <v>0.8</v>
      </c>
      <c r="G54" s="158"/>
    </row>
    <row r="56" spans="1:8" x14ac:dyDescent="0.2">
      <c r="B56" s="202"/>
    </row>
    <row r="57" spans="1:8" x14ac:dyDescent="0.2">
      <c r="B57" s="202"/>
    </row>
    <row r="60" spans="1:8" x14ac:dyDescent="0.2">
      <c r="H60" s="3"/>
    </row>
    <row r="61" spans="1:8" x14ac:dyDescent="0.2">
      <c r="H61" s="3"/>
    </row>
    <row r="62" spans="1:8" x14ac:dyDescent="0.2">
      <c r="H62" s="3"/>
    </row>
    <row r="63" spans="1:8" x14ac:dyDescent="0.2">
      <c r="H63" s="3"/>
    </row>
    <row r="64" spans="1:8" x14ac:dyDescent="0.2">
      <c r="H64" s="3"/>
    </row>
    <row r="65" spans="8:8" x14ac:dyDescent="0.2">
      <c r="H65" s="3"/>
    </row>
    <row r="66" spans="8:8" x14ac:dyDescent="0.2">
      <c r="H66" s="3"/>
    </row>
    <row r="67" spans="8:8" x14ac:dyDescent="0.2">
      <c r="H67" s="3"/>
    </row>
    <row r="68" spans="8:8" x14ac:dyDescent="0.2">
      <c r="H68" s="3"/>
    </row>
    <row r="69" spans="8:8" x14ac:dyDescent="0.2">
      <c r="H69" s="3"/>
    </row>
    <row r="70" spans="8:8" x14ac:dyDescent="0.2">
      <c r="H70" s="3"/>
    </row>
    <row r="71" spans="8:8" x14ac:dyDescent="0.2">
      <c r="H71" s="3"/>
    </row>
    <row r="72" spans="8:8" x14ac:dyDescent="0.2">
      <c r="H72" s="3"/>
    </row>
    <row r="73" spans="8:8" x14ac:dyDescent="0.2">
      <c r="H73" s="3"/>
    </row>
    <row r="74" spans="8:8" x14ac:dyDescent="0.2">
      <c r="H74" s="3"/>
    </row>
    <row r="75" spans="8:8" x14ac:dyDescent="0.2">
      <c r="H75" s="3"/>
    </row>
    <row r="76" spans="8:8" x14ac:dyDescent="0.2">
      <c r="H76" s="3"/>
    </row>
    <row r="77" spans="8:8" x14ac:dyDescent="0.2">
      <c r="H77" s="3"/>
    </row>
    <row r="78" spans="8:8" x14ac:dyDescent="0.2">
      <c r="H78" s="3"/>
    </row>
    <row r="79" spans="8:8" x14ac:dyDescent="0.2">
      <c r="H79" s="3"/>
    </row>
    <row r="80" spans="8:8" x14ac:dyDescent="0.2">
      <c r="H80" s="3"/>
    </row>
    <row r="81" spans="8:8" x14ac:dyDescent="0.2">
      <c r="H81" s="3"/>
    </row>
    <row r="82" spans="8:8" x14ac:dyDescent="0.2">
      <c r="H82" s="3"/>
    </row>
    <row r="83" spans="8:8" x14ac:dyDescent="0.2">
      <c r="H83" s="3"/>
    </row>
    <row r="84" spans="8:8" x14ac:dyDescent="0.2">
      <c r="H84" s="3"/>
    </row>
    <row r="85" spans="8:8" x14ac:dyDescent="0.2">
      <c r="H85" s="3"/>
    </row>
    <row r="86" spans="8:8" x14ac:dyDescent="0.2">
      <c r="H86" s="3"/>
    </row>
    <row r="87" spans="8:8" x14ac:dyDescent="0.2">
      <c r="H87" s="3"/>
    </row>
    <row r="88" spans="8:8" x14ac:dyDescent="0.2">
      <c r="H88" s="3"/>
    </row>
    <row r="89" spans="8:8" x14ac:dyDescent="0.2">
      <c r="H89" s="3"/>
    </row>
    <row r="90" spans="8:8" x14ac:dyDescent="0.2">
      <c r="H90" s="3"/>
    </row>
    <row r="91" spans="8:8" x14ac:dyDescent="0.2">
      <c r="H91" s="3"/>
    </row>
    <row r="92" spans="8:8" x14ac:dyDescent="0.2">
      <c r="H92" s="3"/>
    </row>
    <row r="93" spans="8:8" x14ac:dyDescent="0.2">
      <c r="H93" s="3"/>
    </row>
    <row r="94" spans="8:8" x14ac:dyDescent="0.2">
      <c r="H94" s="3"/>
    </row>
    <row r="95" spans="8:8" x14ac:dyDescent="0.2">
      <c r="H95" s="3"/>
    </row>
    <row r="96" spans="8:8" x14ac:dyDescent="0.2">
      <c r="H96" s="3"/>
    </row>
    <row r="97" spans="8:8" x14ac:dyDescent="0.2">
      <c r="H97" s="3"/>
    </row>
    <row r="98" spans="8:8" x14ac:dyDescent="0.2">
      <c r="H98" s="3"/>
    </row>
    <row r="99" spans="8:8" x14ac:dyDescent="0.2">
      <c r="H99" s="3"/>
    </row>
    <row r="100" spans="8:8" x14ac:dyDescent="0.2">
      <c r="H100" s="3"/>
    </row>
    <row r="101" spans="8:8" x14ac:dyDescent="0.2">
      <c r="H101" s="3"/>
    </row>
    <row r="102" spans="8:8" x14ac:dyDescent="0.2">
      <c r="H102" s="3"/>
    </row>
    <row r="103" spans="8:8" x14ac:dyDescent="0.2">
      <c r="H103" s="3"/>
    </row>
    <row r="104" spans="8:8" x14ac:dyDescent="0.2">
      <c r="H104" s="3"/>
    </row>
    <row r="105" spans="8:8" x14ac:dyDescent="0.2">
      <c r="H105" s="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E21"/>
  <sheetViews>
    <sheetView workbookViewId="0"/>
  </sheetViews>
  <sheetFormatPr defaultColWidth="11.42578125" defaultRowHeight="15" x14ac:dyDescent="0.25"/>
  <cols>
    <col min="1" max="1" width="85.7109375" style="41" customWidth="1"/>
    <col min="2" max="2" width="12.7109375" style="41" bestFit="1" customWidth="1"/>
    <col min="3" max="3" width="17" style="41" customWidth="1"/>
    <col min="4" max="4" width="12.7109375" style="41" bestFit="1" customWidth="1"/>
  </cols>
  <sheetData>
    <row r="1" spans="1:5" x14ac:dyDescent="0.25">
      <c r="A1" s="118" t="s">
        <v>503</v>
      </c>
      <c r="B1" s="116"/>
      <c r="C1" s="116"/>
      <c r="D1" s="116"/>
    </row>
    <row r="3" spans="1:5" x14ac:dyDescent="0.25">
      <c r="A3" s="43" t="s">
        <v>274</v>
      </c>
      <c r="B3" s="44" t="s">
        <v>163</v>
      </c>
      <c r="C3" s="44" t="s">
        <v>164</v>
      </c>
      <c r="D3" s="44" t="s">
        <v>298</v>
      </c>
    </row>
    <row r="4" spans="1:5" s="3" customFormat="1" ht="15.95" customHeight="1" x14ac:dyDescent="0.25">
      <c r="A4" s="13" t="s">
        <v>160</v>
      </c>
      <c r="B4" s="15">
        <v>452336</v>
      </c>
      <c r="C4" s="15">
        <v>418066</v>
      </c>
      <c r="D4" s="15">
        <v>870619</v>
      </c>
      <c r="E4"/>
    </row>
    <row r="5" spans="1:5" s="3" customFormat="1" ht="15.95" customHeight="1" x14ac:dyDescent="0.25">
      <c r="A5" s="13" t="s">
        <v>301</v>
      </c>
      <c r="B5" s="15">
        <v>323475</v>
      </c>
      <c r="C5" s="15">
        <v>309299</v>
      </c>
      <c r="D5" s="15">
        <v>632934</v>
      </c>
      <c r="E5"/>
    </row>
    <row r="6" spans="1:5" s="3" customFormat="1" ht="15.95" customHeight="1" x14ac:dyDescent="0.25">
      <c r="A6" s="13" t="s">
        <v>158</v>
      </c>
      <c r="B6" s="15">
        <v>163647</v>
      </c>
      <c r="C6" s="15">
        <v>191533</v>
      </c>
      <c r="D6" s="15">
        <v>355278</v>
      </c>
      <c r="E6"/>
    </row>
    <row r="7" spans="1:5" s="3" customFormat="1" ht="15.95" customHeight="1" x14ac:dyDescent="0.25">
      <c r="A7" s="13" t="s">
        <v>157</v>
      </c>
      <c r="B7" s="15">
        <v>233533</v>
      </c>
      <c r="C7" s="15">
        <v>226369</v>
      </c>
      <c r="D7" s="15">
        <v>460008</v>
      </c>
      <c r="E7"/>
    </row>
    <row r="8" spans="1:5" s="3" customFormat="1" ht="15.95" customHeight="1" x14ac:dyDescent="0.25">
      <c r="A8" s="13" t="s">
        <v>302</v>
      </c>
      <c r="B8" s="15">
        <v>127082</v>
      </c>
      <c r="C8" s="15">
        <v>106649</v>
      </c>
      <c r="D8" s="15">
        <v>233788</v>
      </c>
      <c r="E8"/>
    </row>
    <row r="9" spans="1:5" x14ac:dyDescent="0.25">
      <c r="A9" s="5"/>
      <c r="B9" s="42"/>
      <c r="C9" s="42"/>
      <c r="D9" s="42"/>
    </row>
    <row r="10" spans="1:5" x14ac:dyDescent="0.25">
      <c r="A10" s="43" t="s">
        <v>149</v>
      </c>
      <c r="B10" s="44" t="s">
        <v>163</v>
      </c>
      <c r="C10" s="44" t="s">
        <v>164</v>
      </c>
      <c r="D10" s="44" t="s">
        <v>298</v>
      </c>
    </row>
    <row r="11" spans="1:5" s="3" customFormat="1" ht="15.95" customHeight="1" x14ac:dyDescent="0.25">
      <c r="A11" s="13" t="s">
        <v>148</v>
      </c>
      <c r="B11" s="98">
        <v>67.515882216554601</v>
      </c>
      <c r="C11" s="98">
        <v>65.555983045532003</v>
      </c>
      <c r="D11" s="98">
        <v>66.449264032521043</v>
      </c>
    </row>
    <row r="12" spans="1:5" s="3" customFormat="1" ht="15.95" customHeight="1" x14ac:dyDescent="0.25">
      <c r="A12" s="13" t="s">
        <v>147</v>
      </c>
      <c r="B12" s="98">
        <v>10.69748064422639</v>
      </c>
      <c r="C12" s="98">
        <v>11.088171464220348</v>
      </c>
      <c r="D12" s="98">
        <v>10.879945072368258</v>
      </c>
    </row>
    <row r="13" spans="1:5" s="3" customFormat="1" ht="15.95" customHeight="1" x14ac:dyDescent="0.25">
      <c r="A13" s="13" t="s">
        <v>146</v>
      </c>
      <c r="B13" s="98">
        <v>36.375139734194512</v>
      </c>
      <c r="C13" s="98">
        <v>37.67223179352429</v>
      </c>
      <c r="D13" s="98">
        <v>36.981158609051477</v>
      </c>
    </row>
    <row r="14" spans="1:5" s="3" customFormat="1" ht="15.95" customHeight="1" x14ac:dyDescent="0.25">
      <c r="A14" s="16" t="s">
        <v>144</v>
      </c>
      <c r="B14" s="99">
        <v>1.4464911039581196</v>
      </c>
      <c r="C14" s="18">
        <v>1.7655107088354469</v>
      </c>
      <c r="D14" s="18">
        <v>1.599436722607708</v>
      </c>
    </row>
    <row r="15" spans="1:5" x14ac:dyDescent="0.25">
      <c r="A15" s="5"/>
      <c r="B15" s="42"/>
      <c r="C15" s="42"/>
      <c r="D15" s="42"/>
    </row>
    <row r="16" spans="1:5" x14ac:dyDescent="0.25">
      <c r="A16" s="43" t="s">
        <v>96</v>
      </c>
      <c r="B16" s="44" t="s">
        <v>163</v>
      </c>
      <c r="C16" s="44" t="s">
        <v>164</v>
      </c>
      <c r="D16" s="44" t="s">
        <v>298</v>
      </c>
    </row>
    <row r="17" spans="1:4" s="3" customFormat="1" ht="15.95" customHeight="1" x14ac:dyDescent="0.25">
      <c r="A17" s="13" t="s">
        <v>303</v>
      </c>
      <c r="B17" s="98">
        <v>5.3879959811422831</v>
      </c>
      <c r="C17" s="98">
        <v>6.3342332176954983</v>
      </c>
      <c r="D17" s="98">
        <v>5.8502418893597117</v>
      </c>
    </row>
    <row r="18" spans="1:4" s="3" customFormat="1" ht="15.95" customHeight="1" x14ac:dyDescent="0.25">
      <c r="A18" s="13" t="s">
        <v>304</v>
      </c>
      <c r="B18" s="98">
        <v>7.1542678151918562</v>
      </c>
      <c r="C18" s="98">
        <v>7.7192313973109794</v>
      </c>
      <c r="D18" s="98">
        <v>7.4216249645682479</v>
      </c>
    </row>
    <row r="19" spans="1:4" s="3" customFormat="1" ht="15.95" customHeight="1" x14ac:dyDescent="0.25">
      <c r="A19" s="13" t="s">
        <v>305</v>
      </c>
      <c r="B19" s="98">
        <v>9.877412700751437</v>
      </c>
      <c r="C19" s="98">
        <v>10.297259311314125</v>
      </c>
      <c r="D19" s="98">
        <v>10.001037990450488</v>
      </c>
    </row>
    <row r="20" spans="1:4" s="3" customFormat="1" ht="15.95" customHeight="1" x14ac:dyDescent="0.25">
      <c r="A20" s="13" t="s">
        <v>306</v>
      </c>
      <c r="B20" s="98">
        <v>7.4899224806201552</v>
      </c>
      <c r="C20" s="98">
        <v>7.9276841171251107</v>
      </c>
      <c r="D20" s="98">
        <v>7.724668814894379</v>
      </c>
    </row>
    <row r="21" spans="1:4" s="3" customFormat="1" ht="15.95" customHeight="1" x14ac:dyDescent="0.25">
      <c r="A21" s="16" t="s">
        <v>307</v>
      </c>
      <c r="B21" s="99">
        <v>6.9667114093959732</v>
      </c>
      <c r="C21" s="18">
        <v>6.7277860820461717</v>
      </c>
      <c r="D21" s="99">
        <v>6.7840563165905632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V70"/>
  <sheetViews>
    <sheetView tabSelected="1" topLeftCell="B31" workbookViewId="0">
      <selection activeCell="J76" sqref="J76"/>
    </sheetView>
  </sheetViews>
  <sheetFormatPr defaultColWidth="9.140625" defaultRowHeight="15" x14ac:dyDescent="0.25"/>
  <cols>
    <col min="1" max="1" width="9.140625" style="1" hidden="1" customWidth="1"/>
    <col min="2" max="2" width="7.42578125" style="1" customWidth="1"/>
    <col min="3" max="4" width="35.7109375" style="1" customWidth="1"/>
    <col min="5" max="5" width="21.7109375" style="1" customWidth="1"/>
    <col min="6" max="10" width="8.7109375" style="1" customWidth="1"/>
    <col min="11" max="13" width="9.140625" style="1" customWidth="1"/>
    <col min="14" max="14" width="5.7109375" style="1" customWidth="1"/>
    <col min="15" max="15" width="12.7109375" style="1" customWidth="1"/>
    <col min="16" max="16" width="12.7109375" style="1" bestFit="1" customWidth="1"/>
    <col min="17" max="16384" width="9.140625" style="1"/>
  </cols>
  <sheetData>
    <row r="1" spans="1:15" customFormat="1" x14ac:dyDescent="0.25">
      <c r="A1" s="118"/>
      <c r="B1" s="120" t="s">
        <v>308</v>
      </c>
      <c r="C1" s="121"/>
      <c r="D1" s="121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0.15" customHeight="1" x14ac:dyDescent="0.25"/>
    <row r="3" spans="1:15" ht="135.75" customHeight="1" x14ac:dyDescent="0.25">
      <c r="B3" s="113" t="s">
        <v>309</v>
      </c>
      <c r="C3" s="138" t="s">
        <v>166</v>
      </c>
      <c r="D3" s="138" t="s">
        <v>310</v>
      </c>
      <c r="E3" s="138" t="s">
        <v>311</v>
      </c>
      <c r="F3" s="139" t="s">
        <v>312</v>
      </c>
      <c r="G3" s="139" t="s">
        <v>313</v>
      </c>
      <c r="H3" s="139" t="s">
        <v>161</v>
      </c>
      <c r="I3" s="139" t="s">
        <v>162</v>
      </c>
      <c r="J3" s="139" t="s">
        <v>299</v>
      </c>
      <c r="K3" s="139" t="s">
        <v>300</v>
      </c>
      <c r="L3" s="139" t="s">
        <v>314</v>
      </c>
      <c r="M3" s="139" t="s">
        <v>315</v>
      </c>
      <c r="N3" s="139" t="s">
        <v>505</v>
      </c>
      <c r="O3" s="139" t="s">
        <v>316</v>
      </c>
    </row>
    <row r="4" spans="1:15" x14ac:dyDescent="0.25">
      <c r="A4">
        <v>148</v>
      </c>
      <c r="B4" s="140">
        <v>1</v>
      </c>
      <c r="C4" s="141" t="s">
        <v>6</v>
      </c>
      <c r="D4" s="142" t="s">
        <v>317</v>
      </c>
      <c r="E4" s="141" t="s">
        <v>318</v>
      </c>
      <c r="F4" s="143">
        <v>37747</v>
      </c>
      <c r="G4" s="143">
        <v>31859</v>
      </c>
      <c r="H4" s="143">
        <v>16853</v>
      </c>
      <c r="I4" s="143">
        <v>20882</v>
      </c>
      <c r="J4" s="143">
        <v>5887</v>
      </c>
      <c r="K4" s="143">
        <v>1</v>
      </c>
      <c r="L4" s="143">
        <v>4</v>
      </c>
      <c r="M4" s="144">
        <v>5.8441730468646513</v>
      </c>
      <c r="N4" s="312">
        <v>1.337861922823206</v>
      </c>
      <c r="O4" s="143">
        <v>267034310.5</v>
      </c>
    </row>
    <row r="5" spans="1:15" x14ac:dyDescent="0.25">
      <c r="A5">
        <v>272</v>
      </c>
      <c r="B5" s="104"/>
      <c r="C5" s="103" t="s">
        <v>7</v>
      </c>
      <c r="D5" s="142" t="s">
        <v>317</v>
      </c>
      <c r="E5" s="103" t="s">
        <v>318</v>
      </c>
      <c r="F5" s="143">
        <v>33000</v>
      </c>
      <c r="G5" s="143">
        <v>25711</v>
      </c>
      <c r="H5" s="143">
        <v>14001</v>
      </c>
      <c r="I5" s="143">
        <v>17222</v>
      </c>
      <c r="J5" s="143">
        <v>7233</v>
      </c>
      <c r="K5" s="143">
        <v>56</v>
      </c>
      <c r="L5" s="143">
        <v>1765</v>
      </c>
      <c r="M5" s="144">
        <v>7.0727272727272723</v>
      </c>
      <c r="N5" s="312">
        <v>1.1669031920124888</v>
      </c>
      <c r="O5" s="143">
        <v>191783792.93000001</v>
      </c>
    </row>
    <row r="6" spans="1:15" x14ac:dyDescent="0.25">
      <c r="A6">
        <v>718</v>
      </c>
      <c r="B6" s="104"/>
      <c r="C6" s="103" t="s">
        <v>207</v>
      </c>
      <c r="D6" s="142" t="s">
        <v>207</v>
      </c>
      <c r="E6" s="103" t="s">
        <v>318</v>
      </c>
      <c r="F6" s="143">
        <v>40539</v>
      </c>
      <c r="G6" s="143">
        <v>35724</v>
      </c>
      <c r="H6" s="143">
        <v>16167</v>
      </c>
      <c r="I6" s="143">
        <v>20403</v>
      </c>
      <c r="J6" s="143">
        <v>4279</v>
      </c>
      <c r="K6" s="143">
        <v>536</v>
      </c>
      <c r="L6" s="143">
        <v>3951</v>
      </c>
      <c r="M6" s="144">
        <v>5.7278176570709691</v>
      </c>
      <c r="N6" s="312">
        <v>1.2333309517616873</v>
      </c>
      <c r="O6" s="143">
        <v>320313441.75000012</v>
      </c>
    </row>
    <row r="7" spans="1:15" x14ac:dyDescent="0.25">
      <c r="A7">
        <v>772</v>
      </c>
      <c r="B7" s="104"/>
      <c r="C7" s="103" t="s">
        <v>55</v>
      </c>
      <c r="D7" s="142" t="s">
        <v>319</v>
      </c>
      <c r="E7" s="103" t="s">
        <v>318</v>
      </c>
      <c r="F7" s="143">
        <v>35248</v>
      </c>
      <c r="G7" s="143">
        <v>27678</v>
      </c>
      <c r="H7" s="143">
        <v>16256</v>
      </c>
      <c r="I7" s="143">
        <v>17001</v>
      </c>
      <c r="J7" s="143">
        <v>7570</v>
      </c>
      <c r="K7" s="145" t="s">
        <v>0</v>
      </c>
      <c r="L7" s="143">
        <v>1981</v>
      </c>
      <c r="M7" s="144">
        <v>5.6598955969132998</v>
      </c>
      <c r="N7" s="312">
        <v>1.1758889617957853</v>
      </c>
      <c r="O7" s="143">
        <v>241438025.52999997</v>
      </c>
    </row>
    <row r="8" spans="1:15" x14ac:dyDescent="0.25">
      <c r="A8">
        <v>6046</v>
      </c>
      <c r="B8" s="105"/>
      <c r="C8" s="103" t="s">
        <v>40</v>
      </c>
      <c r="D8" s="142" t="s">
        <v>317</v>
      </c>
      <c r="E8" s="103" t="s">
        <v>318</v>
      </c>
      <c r="F8" s="143">
        <v>63757</v>
      </c>
      <c r="G8" s="143">
        <v>49826</v>
      </c>
      <c r="H8" s="143">
        <v>26860</v>
      </c>
      <c r="I8" s="143">
        <v>32844</v>
      </c>
      <c r="J8" s="143">
        <v>13604</v>
      </c>
      <c r="K8" s="143">
        <v>327</v>
      </c>
      <c r="L8" s="143">
        <v>3941</v>
      </c>
      <c r="M8" s="144">
        <v>6.6345656163244824</v>
      </c>
      <c r="N8" s="312">
        <v>1.1613392151874424</v>
      </c>
      <c r="O8" s="143">
        <v>462747564.20000005</v>
      </c>
    </row>
    <row r="9" spans="1:15" x14ac:dyDescent="0.25">
      <c r="A9">
        <v>1</v>
      </c>
      <c r="B9" s="102">
        <v>2</v>
      </c>
      <c r="C9" s="103" t="s">
        <v>1</v>
      </c>
      <c r="D9" s="142" t="s">
        <v>317</v>
      </c>
      <c r="E9" s="103" t="s">
        <v>320</v>
      </c>
      <c r="F9" s="143">
        <v>27112</v>
      </c>
      <c r="G9" s="143">
        <v>22628</v>
      </c>
      <c r="H9" s="143">
        <v>12849</v>
      </c>
      <c r="I9" s="143">
        <v>11178</v>
      </c>
      <c r="J9" s="143">
        <v>4038</v>
      </c>
      <c r="K9" s="143">
        <v>446</v>
      </c>
      <c r="L9" s="143">
        <v>3079</v>
      </c>
      <c r="M9" s="144">
        <v>7.0743582177633515</v>
      </c>
      <c r="N9" s="312">
        <v>0.97305719562048953</v>
      </c>
      <c r="O9" s="143">
        <v>123530877.32000002</v>
      </c>
    </row>
    <row r="10" spans="1:15" x14ac:dyDescent="0.25">
      <c r="A10">
        <v>39</v>
      </c>
      <c r="B10" s="104"/>
      <c r="C10" s="103" t="s">
        <v>2</v>
      </c>
      <c r="D10" s="142" t="s">
        <v>317</v>
      </c>
      <c r="E10" s="103" t="s">
        <v>321</v>
      </c>
      <c r="F10" s="143">
        <v>21258</v>
      </c>
      <c r="G10" s="143">
        <v>17510</v>
      </c>
      <c r="H10" s="143">
        <v>9437</v>
      </c>
      <c r="I10" s="143">
        <v>10263</v>
      </c>
      <c r="J10" s="143">
        <v>3747</v>
      </c>
      <c r="K10" s="143">
        <v>1</v>
      </c>
      <c r="L10" s="143">
        <v>1534</v>
      </c>
      <c r="M10" s="144">
        <v>7.2255151001975726</v>
      </c>
      <c r="N10" s="312">
        <v>1.0252857287434924</v>
      </c>
      <c r="O10" s="143">
        <v>103673028.46999998</v>
      </c>
    </row>
    <row r="11" spans="1:15" x14ac:dyDescent="0.25">
      <c r="A11">
        <v>100</v>
      </c>
      <c r="B11" s="104"/>
      <c r="C11" s="103" t="s">
        <v>198</v>
      </c>
      <c r="D11" s="142" t="s">
        <v>317</v>
      </c>
      <c r="E11" s="103" t="s">
        <v>322</v>
      </c>
      <c r="F11" s="143">
        <v>21121</v>
      </c>
      <c r="G11" s="143">
        <v>18522</v>
      </c>
      <c r="H11" s="143">
        <v>9227</v>
      </c>
      <c r="I11" s="143">
        <v>10321</v>
      </c>
      <c r="J11" s="143">
        <v>2599</v>
      </c>
      <c r="K11" s="145" t="s">
        <v>0</v>
      </c>
      <c r="L11" s="143">
        <v>1568</v>
      </c>
      <c r="M11" s="144">
        <v>7.0593248425737416</v>
      </c>
      <c r="N11" s="312">
        <v>1.2787549629421049</v>
      </c>
      <c r="O11" s="143">
        <v>113781984.09000002</v>
      </c>
    </row>
    <row r="12" spans="1:15" x14ac:dyDescent="0.25">
      <c r="A12">
        <v>729</v>
      </c>
      <c r="B12" s="104"/>
      <c r="C12" s="103" t="s">
        <v>205</v>
      </c>
      <c r="D12" s="142" t="s">
        <v>323</v>
      </c>
      <c r="E12" s="103" t="s">
        <v>318</v>
      </c>
      <c r="F12" s="143">
        <v>25796</v>
      </c>
      <c r="G12" s="143">
        <v>15978</v>
      </c>
      <c r="H12" s="143">
        <v>8307</v>
      </c>
      <c r="I12" s="143">
        <v>16388</v>
      </c>
      <c r="J12" s="143">
        <v>9790</v>
      </c>
      <c r="K12" s="143">
        <v>28</v>
      </c>
      <c r="L12" s="143">
        <v>1093</v>
      </c>
      <c r="M12" s="144">
        <v>6.2180182974104516</v>
      </c>
      <c r="N12" s="312">
        <v>1.038968677444176</v>
      </c>
      <c r="O12" s="143">
        <v>118267377.58</v>
      </c>
    </row>
    <row r="13" spans="1:15" x14ac:dyDescent="0.25">
      <c r="A13">
        <v>741</v>
      </c>
      <c r="B13" s="104"/>
      <c r="C13" s="103" t="s">
        <v>57</v>
      </c>
      <c r="D13" s="142" t="s">
        <v>324</v>
      </c>
      <c r="E13" s="103" t="s">
        <v>318</v>
      </c>
      <c r="F13" s="143">
        <v>38127</v>
      </c>
      <c r="G13" s="143">
        <v>26603</v>
      </c>
      <c r="H13" s="143">
        <v>14963</v>
      </c>
      <c r="I13" s="143">
        <v>20555</v>
      </c>
      <c r="J13" s="143">
        <v>11407</v>
      </c>
      <c r="K13" s="143">
        <v>117</v>
      </c>
      <c r="L13" s="143">
        <v>2578</v>
      </c>
      <c r="M13" s="144">
        <v>6.473103050331785</v>
      </c>
      <c r="N13" s="312">
        <v>0.95247048136781742</v>
      </c>
      <c r="O13" s="143">
        <v>168699596.86000001</v>
      </c>
    </row>
    <row r="14" spans="1:15" x14ac:dyDescent="0.25">
      <c r="A14">
        <v>746</v>
      </c>
      <c r="B14" s="104"/>
      <c r="C14" s="103" t="s">
        <v>208</v>
      </c>
      <c r="D14" s="142" t="s">
        <v>325</v>
      </c>
      <c r="E14" s="103" t="s">
        <v>318</v>
      </c>
      <c r="F14" s="143">
        <v>32643</v>
      </c>
      <c r="G14" s="143">
        <v>22570</v>
      </c>
      <c r="H14" s="143">
        <v>12010</v>
      </c>
      <c r="I14" s="143">
        <v>18986</v>
      </c>
      <c r="J14" s="143">
        <v>10056</v>
      </c>
      <c r="K14" s="143">
        <v>17</v>
      </c>
      <c r="L14" s="143">
        <v>1572</v>
      </c>
      <c r="M14" s="144">
        <v>8.1732683883221533</v>
      </c>
      <c r="N14" s="312">
        <v>1.0585048875334853</v>
      </c>
      <c r="O14" s="143">
        <v>189539881.30000001</v>
      </c>
    </row>
    <row r="15" spans="1:15" x14ac:dyDescent="0.25">
      <c r="A15">
        <v>833</v>
      </c>
      <c r="B15" s="106"/>
      <c r="C15" s="146" t="s">
        <v>32</v>
      </c>
      <c r="D15" s="142" t="s">
        <v>326</v>
      </c>
      <c r="E15" s="146" t="s">
        <v>318</v>
      </c>
      <c r="F15" s="143">
        <v>22635</v>
      </c>
      <c r="G15" s="143">
        <v>13491</v>
      </c>
      <c r="H15" s="143">
        <v>8415</v>
      </c>
      <c r="I15" s="143">
        <v>14199</v>
      </c>
      <c r="J15" s="143">
        <v>9144</v>
      </c>
      <c r="K15" s="145" t="s">
        <v>0</v>
      </c>
      <c r="L15" s="143">
        <v>17</v>
      </c>
      <c r="M15" s="144">
        <v>4.0159045725646125</v>
      </c>
      <c r="N15" s="312">
        <v>0.92117390356424</v>
      </c>
      <c r="O15" s="143">
        <v>59581856.200000003</v>
      </c>
    </row>
    <row r="16" spans="1:15" x14ac:dyDescent="0.25">
      <c r="A16">
        <v>86</v>
      </c>
      <c r="B16" s="102">
        <v>3</v>
      </c>
      <c r="C16" s="103" t="s">
        <v>206</v>
      </c>
      <c r="D16" s="142" t="s">
        <v>317</v>
      </c>
      <c r="E16" s="103" t="s">
        <v>327</v>
      </c>
      <c r="F16" s="143">
        <v>11489</v>
      </c>
      <c r="G16" s="143">
        <v>9606</v>
      </c>
      <c r="H16" s="143">
        <v>5449</v>
      </c>
      <c r="I16" s="143">
        <v>4725</v>
      </c>
      <c r="J16" s="143">
        <v>1883</v>
      </c>
      <c r="K16" s="145" t="s">
        <v>0</v>
      </c>
      <c r="L16" s="143">
        <v>1292</v>
      </c>
      <c r="M16" s="144">
        <v>6.9196622856645487</v>
      </c>
      <c r="N16" s="312">
        <v>0.87206520943896237</v>
      </c>
      <c r="O16" s="143">
        <v>53229326.819999993</v>
      </c>
    </row>
    <row r="17" spans="1:15" x14ac:dyDescent="0.25">
      <c r="A17">
        <v>634</v>
      </c>
      <c r="B17" s="104"/>
      <c r="C17" s="103" t="s">
        <v>43</v>
      </c>
      <c r="D17" s="142" t="s">
        <v>328</v>
      </c>
      <c r="E17" s="103" t="s">
        <v>329</v>
      </c>
      <c r="F17" s="143">
        <v>22428</v>
      </c>
      <c r="G17" s="143">
        <v>17290</v>
      </c>
      <c r="H17" s="143">
        <v>10682</v>
      </c>
      <c r="I17" s="143">
        <v>10281</v>
      </c>
      <c r="J17" s="143">
        <v>5077</v>
      </c>
      <c r="K17" s="143">
        <v>61</v>
      </c>
      <c r="L17" s="143">
        <v>1464</v>
      </c>
      <c r="M17" s="144">
        <v>6.0593900481540928</v>
      </c>
      <c r="N17" s="312">
        <v>0.90989180558464855</v>
      </c>
      <c r="O17" s="143">
        <v>96286100.920000002</v>
      </c>
    </row>
    <row r="18" spans="1:15" x14ac:dyDescent="0.25">
      <c r="A18">
        <v>726</v>
      </c>
      <c r="B18" s="104"/>
      <c r="C18" s="103" t="s">
        <v>197</v>
      </c>
      <c r="D18" s="142" t="s">
        <v>330</v>
      </c>
      <c r="E18" s="103" t="s">
        <v>318</v>
      </c>
      <c r="F18" s="143">
        <v>7290</v>
      </c>
      <c r="G18" s="143">
        <v>3177</v>
      </c>
      <c r="H18" s="143">
        <v>2162</v>
      </c>
      <c r="I18" s="143">
        <v>5127</v>
      </c>
      <c r="J18" s="143">
        <v>4019</v>
      </c>
      <c r="K18" s="143">
        <v>94</v>
      </c>
      <c r="L18" s="145" t="s">
        <v>0</v>
      </c>
      <c r="M18" s="144">
        <v>5.0068587105624145</v>
      </c>
      <c r="N18" s="312">
        <v>0.9186727534506659</v>
      </c>
      <c r="O18" s="143">
        <v>29996628.07</v>
      </c>
    </row>
    <row r="19" spans="1:15" x14ac:dyDescent="0.25">
      <c r="A19">
        <v>744</v>
      </c>
      <c r="B19" s="104"/>
      <c r="C19" s="103" t="s">
        <v>18</v>
      </c>
      <c r="D19" s="142" t="s">
        <v>250</v>
      </c>
      <c r="E19" s="103" t="s">
        <v>318</v>
      </c>
      <c r="F19" s="143">
        <v>19798</v>
      </c>
      <c r="G19" s="143">
        <v>13317</v>
      </c>
      <c r="H19" s="143">
        <v>7972</v>
      </c>
      <c r="I19" s="143">
        <v>10554</v>
      </c>
      <c r="J19" s="143">
        <v>6481</v>
      </c>
      <c r="K19" s="145" t="s">
        <v>0</v>
      </c>
      <c r="L19" s="143">
        <v>1267</v>
      </c>
      <c r="M19" s="144">
        <v>7.7432063844832815</v>
      </c>
      <c r="N19" s="312">
        <v>0.8683615223986848</v>
      </c>
      <c r="O19" s="143">
        <v>95316339.290000021</v>
      </c>
    </row>
    <row r="20" spans="1:15" x14ac:dyDescent="0.25">
      <c r="A20">
        <v>745</v>
      </c>
      <c r="B20" s="104"/>
      <c r="C20" s="103" t="s">
        <v>200</v>
      </c>
      <c r="D20" s="142" t="s">
        <v>331</v>
      </c>
      <c r="E20" s="103" t="s">
        <v>329</v>
      </c>
      <c r="F20" s="143">
        <v>16723</v>
      </c>
      <c r="G20" s="143">
        <v>11985</v>
      </c>
      <c r="H20" s="143">
        <v>6817</v>
      </c>
      <c r="I20" s="143">
        <v>8554</v>
      </c>
      <c r="J20" s="143">
        <v>4692</v>
      </c>
      <c r="K20" s="143">
        <v>46</v>
      </c>
      <c r="L20" s="143">
        <v>1352</v>
      </c>
      <c r="M20" s="144">
        <v>4.789810440710399</v>
      </c>
      <c r="N20" s="312">
        <v>0.86039775063562485</v>
      </c>
      <c r="O20" s="143">
        <v>53071781.150000006</v>
      </c>
    </row>
    <row r="21" spans="1:15" x14ac:dyDescent="0.25">
      <c r="A21">
        <v>750</v>
      </c>
      <c r="B21" s="104"/>
      <c r="C21" s="103" t="s">
        <v>19</v>
      </c>
      <c r="D21" s="142" t="s">
        <v>332</v>
      </c>
      <c r="E21" s="103" t="s">
        <v>318</v>
      </c>
      <c r="F21" s="143">
        <v>21086</v>
      </c>
      <c r="G21" s="143">
        <v>14794</v>
      </c>
      <c r="H21" s="143">
        <v>8257</v>
      </c>
      <c r="I21" s="143">
        <v>11149</v>
      </c>
      <c r="J21" s="143">
        <v>6292</v>
      </c>
      <c r="K21" s="145" t="s">
        <v>0</v>
      </c>
      <c r="L21" s="143">
        <v>1676</v>
      </c>
      <c r="M21" s="144">
        <v>5.9707863037086213</v>
      </c>
      <c r="N21" s="312">
        <v>0.97974241407517537</v>
      </c>
      <c r="O21" s="143">
        <v>82632449.920000002</v>
      </c>
    </row>
    <row r="22" spans="1:15" x14ac:dyDescent="0.25">
      <c r="A22">
        <v>754</v>
      </c>
      <c r="B22" s="104"/>
      <c r="C22" s="103" t="s">
        <v>204</v>
      </c>
      <c r="D22" s="142" t="s">
        <v>333</v>
      </c>
      <c r="E22" s="103" t="s">
        <v>318</v>
      </c>
      <c r="F22" s="143">
        <v>12804</v>
      </c>
      <c r="G22" s="143">
        <v>9729</v>
      </c>
      <c r="H22" s="143">
        <v>5783</v>
      </c>
      <c r="I22" s="143">
        <v>6257</v>
      </c>
      <c r="J22" s="143">
        <v>3074</v>
      </c>
      <c r="K22" s="143">
        <v>1</v>
      </c>
      <c r="L22" s="143">
        <v>761</v>
      </c>
      <c r="M22" s="144">
        <v>6.7869415807560136</v>
      </c>
      <c r="N22" s="312">
        <v>0.88338848295862527</v>
      </c>
      <c r="O22" s="143">
        <v>51937821.789999992</v>
      </c>
    </row>
    <row r="23" spans="1:15" x14ac:dyDescent="0.25">
      <c r="A23">
        <v>763</v>
      </c>
      <c r="B23" s="104"/>
      <c r="C23" s="103" t="s">
        <v>54</v>
      </c>
      <c r="D23" s="142" t="s">
        <v>334</v>
      </c>
      <c r="E23" s="103" t="s">
        <v>321</v>
      </c>
      <c r="F23" s="143">
        <v>16914</v>
      </c>
      <c r="G23" s="143">
        <v>14513</v>
      </c>
      <c r="H23" s="143">
        <v>8507</v>
      </c>
      <c r="I23" s="143">
        <v>6549</v>
      </c>
      <c r="J23" s="143">
        <v>2401</v>
      </c>
      <c r="K23" s="145" t="s">
        <v>0</v>
      </c>
      <c r="L23" s="143">
        <v>1845</v>
      </c>
      <c r="M23" s="144">
        <v>8.2062196996570886</v>
      </c>
      <c r="N23" s="312">
        <v>0.87861951079188239</v>
      </c>
      <c r="O23" s="143">
        <v>90701985.600000009</v>
      </c>
    </row>
    <row r="24" spans="1:15" x14ac:dyDescent="0.25">
      <c r="A24">
        <v>916</v>
      </c>
      <c r="B24" s="104"/>
      <c r="C24" s="103" t="s">
        <v>202</v>
      </c>
      <c r="D24" s="142" t="s">
        <v>335</v>
      </c>
      <c r="E24" s="103" t="s">
        <v>329</v>
      </c>
      <c r="F24" s="143">
        <v>11723</v>
      </c>
      <c r="G24" s="143">
        <v>8484</v>
      </c>
      <c r="H24" s="143">
        <v>5189</v>
      </c>
      <c r="I24" s="143">
        <v>5534</v>
      </c>
      <c r="J24" s="143">
        <v>3239</v>
      </c>
      <c r="K24" s="145" t="s">
        <v>0</v>
      </c>
      <c r="L24" s="143">
        <v>989</v>
      </c>
      <c r="M24" s="144">
        <v>6.8839034376865991</v>
      </c>
      <c r="N24" s="312">
        <v>0.88708477951735176</v>
      </c>
      <c r="O24" s="143">
        <v>46074637.179999992</v>
      </c>
    </row>
    <row r="25" spans="1:15" x14ac:dyDescent="0.25">
      <c r="A25">
        <v>1425</v>
      </c>
      <c r="B25" s="104"/>
      <c r="C25" s="103" t="s">
        <v>39</v>
      </c>
      <c r="D25" s="142" t="s">
        <v>336</v>
      </c>
      <c r="E25" s="103" t="s">
        <v>318</v>
      </c>
      <c r="F25" s="143">
        <v>20227</v>
      </c>
      <c r="G25" s="143">
        <v>14008</v>
      </c>
      <c r="H25" s="143">
        <v>8550</v>
      </c>
      <c r="I25" s="143">
        <v>10349</v>
      </c>
      <c r="J25" s="143">
        <v>5933</v>
      </c>
      <c r="K25" s="143">
        <v>286</v>
      </c>
      <c r="L25" s="143">
        <v>1326</v>
      </c>
      <c r="M25" s="144">
        <v>6.7088545014090073</v>
      </c>
      <c r="N25" s="312">
        <v>0.92991789902250088</v>
      </c>
      <c r="O25" s="143">
        <v>78590123.720000014</v>
      </c>
    </row>
    <row r="26" spans="1:15" x14ac:dyDescent="0.25">
      <c r="A26">
        <v>5994</v>
      </c>
      <c r="B26" s="105"/>
      <c r="C26" s="103" t="s">
        <v>199</v>
      </c>
      <c r="D26" s="142" t="s">
        <v>330</v>
      </c>
      <c r="E26" s="103" t="s">
        <v>318</v>
      </c>
      <c r="F26" s="143">
        <v>34177</v>
      </c>
      <c r="G26" s="143">
        <v>23174</v>
      </c>
      <c r="H26" s="143">
        <v>15523</v>
      </c>
      <c r="I26" s="143">
        <v>16904</v>
      </c>
      <c r="J26" s="143">
        <v>10695</v>
      </c>
      <c r="K26" s="143">
        <v>308</v>
      </c>
      <c r="L26" s="143">
        <v>1729</v>
      </c>
      <c r="M26" s="144">
        <v>5.7319249787869033</v>
      </c>
      <c r="N26" s="312">
        <v>0.92884738956879376</v>
      </c>
      <c r="O26" s="143">
        <v>135240231.03999999</v>
      </c>
    </row>
    <row r="27" spans="1:15" x14ac:dyDescent="0.25">
      <c r="A27">
        <v>146</v>
      </c>
      <c r="B27" s="102">
        <v>4</v>
      </c>
      <c r="C27" s="103" t="s">
        <v>209</v>
      </c>
      <c r="D27" s="142" t="s">
        <v>317</v>
      </c>
      <c r="E27" s="103" t="s">
        <v>318</v>
      </c>
      <c r="F27" s="143">
        <v>11767</v>
      </c>
      <c r="G27" s="143">
        <v>8090</v>
      </c>
      <c r="H27" s="143">
        <v>5909</v>
      </c>
      <c r="I27" s="143">
        <v>5852</v>
      </c>
      <c r="J27" s="143">
        <v>3667</v>
      </c>
      <c r="K27" s="143">
        <v>10</v>
      </c>
      <c r="L27" s="143">
        <v>2</v>
      </c>
      <c r="M27" s="144">
        <v>5.7703747769185005</v>
      </c>
      <c r="N27" s="312">
        <v>0.88558240019628121</v>
      </c>
      <c r="O27" s="143">
        <v>37683492.660000004</v>
      </c>
    </row>
    <row r="28" spans="1:15" x14ac:dyDescent="0.25">
      <c r="A28">
        <v>668</v>
      </c>
      <c r="B28" s="104"/>
      <c r="C28" s="103" t="s">
        <v>8</v>
      </c>
      <c r="D28" s="142" t="s">
        <v>337</v>
      </c>
      <c r="E28" s="103" t="s">
        <v>322</v>
      </c>
      <c r="F28" s="143">
        <v>8728</v>
      </c>
      <c r="G28" s="143">
        <v>7106</v>
      </c>
      <c r="H28" s="143">
        <v>1591</v>
      </c>
      <c r="I28" s="143">
        <v>6189</v>
      </c>
      <c r="J28" s="143">
        <v>1622</v>
      </c>
      <c r="K28" s="145" t="s">
        <v>0</v>
      </c>
      <c r="L28" s="143">
        <v>948</v>
      </c>
      <c r="M28" s="144">
        <v>1.8790100824931255</v>
      </c>
      <c r="N28" s="312">
        <v>0.88623698570511034</v>
      </c>
      <c r="O28" s="143">
        <v>11598240.239999998</v>
      </c>
    </row>
    <row r="29" spans="1:15" x14ac:dyDescent="0.25">
      <c r="A29">
        <v>678</v>
      </c>
      <c r="B29" s="104"/>
      <c r="C29" s="103" t="s">
        <v>58</v>
      </c>
      <c r="D29" s="142" t="s">
        <v>338</v>
      </c>
      <c r="E29" s="103" t="s">
        <v>322</v>
      </c>
      <c r="F29" s="143">
        <v>1617</v>
      </c>
      <c r="G29" s="143">
        <v>1616</v>
      </c>
      <c r="H29" s="143">
        <v>33</v>
      </c>
      <c r="I29" s="143">
        <v>1584</v>
      </c>
      <c r="J29" s="143">
        <v>1</v>
      </c>
      <c r="K29" s="145" t="s">
        <v>0</v>
      </c>
      <c r="L29" s="145" t="s">
        <v>0</v>
      </c>
      <c r="M29" s="144">
        <v>5.5040197897340759</v>
      </c>
      <c r="N29" s="312">
        <v>0.90619128589360709</v>
      </c>
      <c r="O29" s="143">
        <v>2823674.48</v>
      </c>
    </row>
    <row r="30" spans="1:15" x14ac:dyDescent="0.25">
      <c r="A30">
        <v>724</v>
      </c>
      <c r="B30" s="104"/>
      <c r="C30" s="103" t="s">
        <v>10</v>
      </c>
      <c r="D30" s="142" t="s">
        <v>339</v>
      </c>
      <c r="E30" s="103" t="s">
        <v>322</v>
      </c>
      <c r="F30" s="143">
        <v>11421</v>
      </c>
      <c r="G30" s="143">
        <v>8699</v>
      </c>
      <c r="H30" s="143">
        <v>5412</v>
      </c>
      <c r="I30" s="143">
        <v>4895</v>
      </c>
      <c r="J30" s="143">
        <v>2722</v>
      </c>
      <c r="K30" s="145" t="s">
        <v>0</v>
      </c>
      <c r="L30" s="143">
        <v>1112</v>
      </c>
      <c r="M30" s="144">
        <v>8.1166272655634373</v>
      </c>
      <c r="N30" s="312">
        <v>0.83636918354620671</v>
      </c>
      <c r="O30" s="143">
        <v>36306977.620000005</v>
      </c>
    </row>
    <row r="31" spans="1:15" x14ac:dyDescent="0.25">
      <c r="A31">
        <v>734</v>
      </c>
      <c r="B31" s="104"/>
      <c r="C31" s="103" t="s">
        <v>13</v>
      </c>
      <c r="D31" s="142" t="s">
        <v>340</v>
      </c>
      <c r="E31" s="103" t="s">
        <v>318</v>
      </c>
      <c r="F31" s="143">
        <v>12970</v>
      </c>
      <c r="G31" s="143">
        <v>7328</v>
      </c>
      <c r="H31" s="143">
        <v>4889</v>
      </c>
      <c r="I31" s="143">
        <v>7171</v>
      </c>
      <c r="J31" s="143">
        <v>5355</v>
      </c>
      <c r="K31" s="143">
        <v>287</v>
      </c>
      <c r="L31" s="143">
        <v>909</v>
      </c>
      <c r="M31" s="144">
        <v>6.9699306090979185</v>
      </c>
      <c r="N31" s="312">
        <v>0.83938766736837145</v>
      </c>
      <c r="O31" s="143">
        <v>43879502.420000002</v>
      </c>
    </row>
    <row r="32" spans="1:15" x14ac:dyDescent="0.25">
      <c r="A32">
        <v>739</v>
      </c>
      <c r="B32" s="104"/>
      <c r="C32" s="103" t="s">
        <v>15</v>
      </c>
      <c r="D32" s="142" t="s">
        <v>341</v>
      </c>
      <c r="E32" s="103" t="s">
        <v>322</v>
      </c>
      <c r="F32" s="143">
        <v>10415</v>
      </c>
      <c r="G32" s="143">
        <v>7423</v>
      </c>
      <c r="H32" s="143">
        <v>3620</v>
      </c>
      <c r="I32" s="143">
        <v>5693</v>
      </c>
      <c r="J32" s="143">
        <v>2992</v>
      </c>
      <c r="K32" s="145" t="s">
        <v>0</v>
      </c>
      <c r="L32" s="143">
        <v>1097</v>
      </c>
      <c r="M32" s="144">
        <v>7.1723475756120978</v>
      </c>
      <c r="N32" s="312">
        <v>0.80783031114434123</v>
      </c>
      <c r="O32" s="143">
        <v>37470744.479999997</v>
      </c>
    </row>
    <row r="33" spans="1:15" x14ac:dyDescent="0.25">
      <c r="A33">
        <v>742</v>
      </c>
      <c r="B33" s="104"/>
      <c r="C33" s="103" t="s">
        <v>203</v>
      </c>
      <c r="D33" s="142" t="s">
        <v>342</v>
      </c>
      <c r="E33" s="103" t="s">
        <v>318</v>
      </c>
      <c r="F33" s="143">
        <v>13493</v>
      </c>
      <c r="G33" s="143">
        <v>9086</v>
      </c>
      <c r="H33" s="143">
        <v>5334</v>
      </c>
      <c r="I33" s="143">
        <v>6565</v>
      </c>
      <c r="J33" s="143">
        <v>4270</v>
      </c>
      <c r="K33" s="143">
        <v>137</v>
      </c>
      <c r="L33" s="143">
        <v>1567</v>
      </c>
      <c r="M33" s="144">
        <v>6.5737789965167117</v>
      </c>
      <c r="N33" s="312">
        <v>0.84153618593364088</v>
      </c>
      <c r="O33" s="143">
        <v>55509873.159999996</v>
      </c>
    </row>
    <row r="34" spans="1:15" x14ac:dyDescent="0.25">
      <c r="A34">
        <v>743</v>
      </c>
      <c r="B34" s="104"/>
      <c r="C34" s="103" t="s">
        <v>17</v>
      </c>
      <c r="D34" s="142" t="s">
        <v>343</v>
      </c>
      <c r="E34" s="103" t="s">
        <v>318</v>
      </c>
      <c r="F34" s="143">
        <v>3699</v>
      </c>
      <c r="G34" s="143">
        <v>2005</v>
      </c>
      <c r="H34" s="143">
        <v>1569</v>
      </c>
      <c r="I34" s="143">
        <v>2130</v>
      </c>
      <c r="J34" s="143">
        <v>1631</v>
      </c>
      <c r="K34" s="143">
        <v>63</v>
      </c>
      <c r="L34" s="145" t="s">
        <v>0</v>
      </c>
      <c r="M34" s="144">
        <v>5.3527980535279802</v>
      </c>
      <c r="N34" s="312">
        <v>0.88568692272107818</v>
      </c>
      <c r="O34" s="143">
        <v>11854279.270000001</v>
      </c>
    </row>
    <row r="35" spans="1:15" x14ac:dyDescent="0.25">
      <c r="A35">
        <v>753</v>
      </c>
      <c r="B35" s="104"/>
      <c r="C35" s="103" t="s">
        <v>20</v>
      </c>
      <c r="D35" s="142" t="s">
        <v>344</v>
      </c>
      <c r="E35" s="103" t="s">
        <v>318</v>
      </c>
      <c r="F35" s="143">
        <v>8598</v>
      </c>
      <c r="G35" s="143">
        <v>5588</v>
      </c>
      <c r="H35" s="143">
        <v>3978</v>
      </c>
      <c r="I35" s="143">
        <v>4607</v>
      </c>
      <c r="J35" s="143">
        <v>3010</v>
      </c>
      <c r="K35" s="145" t="s">
        <v>0</v>
      </c>
      <c r="L35" s="143">
        <v>4</v>
      </c>
      <c r="M35" s="144">
        <v>6.3619446382879739</v>
      </c>
      <c r="N35" s="312">
        <v>0.85483588537673583</v>
      </c>
      <c r="O35" s="143">
        <v>34414803.719999999</v>
      </c>
    </row>
    <row r="36" spans="1:15" x14ac:dyDescent="0.25">
      <c r="A36">
        <v>757</v>
      </c>
      <c r="B36" s="104"/>
      <c r="C36" s="103" t="s">
        <v>22</v>
      </c>
      <c r="D36" s="142" t="s">
        <v>345</v>
      </c>
      <c r="E36" s="103" t="s">
        <v>329</v>
      </c>
      <c r="F36" s="143">
        <v>4118</v>
      </c>
      <c r="G36" s="143">
        <v>2998</v>
      </c>
      <c r="H36" s="143">
        <v>2076</v>
      </c>
      <c r="I36" s="143">
        <v>1899</v>
      </c>
      <c r="J36" s="143">
        <v>1120</v>
      </c>
      <c r="K36" s="145" t="s">
        <v>0</v>
      </c>
      <c r="L36" s="143">
        <v>143</v>
      </c>
      <c r="M36" s="144">
        <v>4.8081593006313748</v>
      </c>
      <c r="N36" s="312">
        <v>0.91866113983679953</v>
      </c>
      <c r="O36" s="143">
        <v>14304868.380000003</v>
      </c>
    </row>
    <row r="37" spans="1:15" x14ac:dyDescent="0.25">
      <c r="A37">
        <v>759</v>
      </c>
      <c r="B37" s="104"/>
      <c r="C37" s="103" t="s">
        <v>23</v>
      </c>
      <c r="D37" s="142" t="s">
        <v>346</v>
      </c>
      <c r="E37" s="103" t="s">
        <v>322</v>
      </c>
      <c r="F37" s="143">
        <v>18174</v>
      </c>
      <c r="G37" s="143">
        <v>12896</v>
      </c>
      <c r="H37" s="143">
        <v>9653</v>
      </c>
      <c r="I37" s="143">
        <v>7493</v>
      </c>
      <c r="J37" s="143">
        <v>4447</v>
      </c>
      <c r="K37" s="143">
        <v>831</v>
      </c>
      <c r="L37" s="143">
        <v>1027</v>
      </c>
      <c r="M37" s="144">
        <v>7.7033124243424673</v>
      </c>
      <c r="N37" s="312">
        <v>0.79467991248861836</v>
      </c>
      <c r="O37" s="143">
        <v>63583999.82</v>
      </c>
    </row>
    <row r="38" spans="1:15" x14ac:dyDescent="0.25">
      <c r="A38">
        <v>762</v>
      </c>
      <c r="B38" s="104"/>
      <c r="C38" s="103" t="s">
        <v>60</v>
      </c>
      <c r="D38" s="142" t="s">
        <v>347</v>
      </c>
      <c r="E38" s="103" t="s">
        <v>322</v>
      </c>
      <c r="F38" s="143">
        <v>5234</v>
      </c>
      <c r="G38" s="143">
        <v>3649</v>
      </c>
      <c r="H38" s="143">
        <v>1851</v>
      </c>
      <c r="I38" s="143">
        <v>2924</v>
      </c>
      <c r="J38" s="143">
        <v>1585</v>
      </c>
      <c r="K38" s="145" t="s">
        <v>0</v>
      </c>
      <c r="L38" s="143">
        <v>459</v>
      </c>
      <c r="M38" s="144">
        <v>4.0122277416889567</v>
      </c>
      <c r="N38" s="312">
        <v>0.80988169766636486</v>
      </c>
      <c r="O38" s="143">
        <v>20249951.010000002</v>
      </c>
    </row>
    <row r="39" spans="1:15" x14ac:dyDescent="0.25">
      <c r="A39">
        <v>764</v>
      </c>
      <c r="B39" s="104"/>
      <c r="C39" s="103" t="s">
        <v>24</v>
      </c>
      <c r="D39" s="142" t="s">
        <v>348</v>
      </c>
      <c r="E39" s="103" t="s">
        <v>318</v>
      </c>
      <c r="F39" s="143">
        <v>10645</v>
      </c>
      <c r="G39" s="143">
        <v>7288</v>
      </c>
      <c r="H39" s="143">
        <v>4113</v>
      </c>
      <c r="I39" s="143">
        <v>5780</v>
      </c>
      <c r="J39" s="143">
        <v>3357</v>
      </c>
      <c r="K39" s="145" t="s">
        <v>0</v>
      </c>
      <c r="L39" s="143">
        <v>752</v>
      </c>
      <c r="M39" s="144">
        <v>5.6928135274776892</v>
      </c>
      <c r="N39" s="312">
        <v>0.87113189719734163</v>
      </c>
      <c r="O39" s="143">
        <v>37999076.560000002</v>
      </c>
    </row>
    <row r="40" spans="1:15" x14ac:dyDescent="0.25">
      <c r="A40">
        <v>767</v>
      </c>
      <c r="B40" s="104"/>
      <c r="C40" s="103" t="s">
        <v>26</v>
      </c>
      <c r="D40" s="142" t="s">
        <v>349</v>
      </c>
      <c r="E40" s="103" t="s">
        <v>321</v>
      </c>
      <c r="F40" s="143">
        <v>12343</v>
      </c>
      <c r="G40" s="143">
        <v>7639</v>
      </c>
      <c r="H40" s="143">
        <v>3531</v>
      </c>
      <c r="I40" s="143">
        <v>7814</v>
      </c>
      <c r="J40" s="143">
        <v>4704</v>
      </c>
      <c r="K40" s="145" t="s">
        <v>0</v>
      </c>
      <c r="L40" s="143">
        <v>996</v>
      </c>
      <c r="M40" s="144">
        <v>6.335574819735883</v>
      </c>
      <c r="N40" s="312">
        <v>0.90943676307770449</v>
      </c>
      <c r="O40" s="143">
        <v>41780353.729999997</v>
      </c>
    </row>
    <row r="41" spans="1:15" x14ac:dyDescent="0.25">
      <c r="A41">
        <v>769</v>
      </c>
      <c r="B41" s="104"/>
      <c r="C41" s="103" t="s">
        <v>167</v>
      </c>
      <c r="D41" s="142" t="s">
        <v>350</v>
      </c>
      <c r="E41" s="103" t="s">
        <v>318</v>
      </c>
      <c r="F41" s="143">
        <v>8360</v>
      </c>
      <c r="G41" s="143">
        <v>4429</v>
      </c>
      <c r="H41" s="143">
        <v>2866</v>
      </c>
      <c r="I41" s="143">
        <v>5494</v>
      </c>
      <c r="J41" s="143">
        <v>3931</v>
      </c>
      <c r="K41" s="145" t="s">
        <v>0</v>
      </c>
      <c r="L41" s="145" t="s">
        <v>0</v>
      </c>
      <c r="M41" s="144">
        <v>4.7607655502392339</v>
      </c>
      <c r="N41" s="312">
        <v>0.92073364202039853</v>
      </c>
      <c r="O41" s="143">
        <v>25020730.190000005</v>
      </c>
    </row>
    <row r="42" spans="1:15" x14ac:dyDescent="0.25">
      <c r="A42">
        <v>770</v>
      </c>
      <c r="B42" s="104"/>
      <c r="C42" s="103" t="s">
        <v>27</v>
      </c>
      <c r="D42" s="142" t="s">
        <v>351</v>
      </c>
      <c r="E42" s="103" t="s">
        <v>322</v>
      </c>
      <c r="F42" s="143">
        <v>11143</v>
      </c>
      <c r="G42" s="143">
        <v>7463</v>
      </c>
      <c r="H42" s="143">
        <v>3514</v>
      </c>
      <c r="I42" s="143">
        <v>6280</v>
      </c>
      <c r="J42" s="143">
        <v>3680</v>
      </c>
      <c r="K42" s="145" t="s">
        <v>0</v>
      </c>
      <c r="L42" s="143">
        <v>1345</v>
      </c>
      <c r="M42" s="144">
        <v>7.6191330880373336</v>
      </c>
      <c r="N42" s="312">
        <v>0.84404894966108113</v>
      </c>
      <c r="O42" s="143">
        <v>41723166.969999999</v>
      </c>
    </row>
    <row r="43" spans="1:15" x14ac:dyDescent="0.25">
      <c r="A43">
        <v>771</v>
      </c>
      <c r="B43" s="104"/>
      <c r="C43" s="103" t="s">
        <v>28</v>
      </c>
      <c r="D43" s="142" t="s">
        <v>352</v>
      </c>
      <c r="E43" s="103" t="s">
        <v>320</v>
      </c>
      <c r="F43" s="143">
        <v>7057</v>
      </c>
      <c r="G43" s="143">
        <v>3779</v>
      </c>
      <c r="H43" s="143">
        <v>2156</v>
      </c>
      <c r="I43" s="143">
        <v>4900</v>
      </c>
      <c r="J43" s="143">
        <v>3278</v>
      </c>
      <c r="K43" s="145" t="s">
        <v>0</v>
      </c>
      <c r="L43" s="145" t="s">
        <v>0</v>
      </c>
      <c r="M43" s="144">
        <v>6.0649000991922914</v>
      </c>
      <c r="N43" s="312">
        <v>0.94758537306241131</v>
      </c>
      <c r="O43" s="143">
        <v>30623987.460000005</v>
      </c>
    </row>
    <row r="44" spans="1:15" x14ac:dyDescent="0.25">
      <c r="A44">
        <v>826</v>
      </c>
      <c r="B44" s="104">
        <v>4</v>
      </c>
      <c r="C44" s="103" t="s">
        <v>30</v>
      </c>
      <c r="D44" s="142" t="s">
        <v>353</v>
      </c>
      <c r="E44" s="103" t="s">
        <v>321</v>
      </c>
      <c r="F44" s="143">
        <v>5781</v>
      </c>
      <c r="G44" s="143">
        <v>4088</v>
      </c>
      <c r="H44" s="143">
        <v>2772</v>
      </c>
      <c r="I44" s="143">
        <v>2593</v>
      </c>
      <c r="J44" s="143">
        <v>1590</v>
      </c>
      <c r="K44" s="143">
        <v>103</v>
      </c>
      <c r="L44" s="143">
        <v>402</v>
      </c>
      <c r="M44" s="144">
        <v>5.9505275903822863</v>
      </c>
      <c r="N44" s="312">
        <v>0.7735363651801741</v>
      </c>
      <c r="O44" s="143">
        <v>23354723.489999998</v>
      </c>
    </row>
    <row r="45" spans="1:15" x14ac:dyDescent="0.25">
      <c r="A45">
        <v>827</v>
      </c>
      <c r="B45" s="104"/>
      <c r="C45" s="103" t="s">
        <v>31</v>
      </c>
      <c r="D45" s="142" t="s">
        <v>354</v>
      </c>
      <c r="E45" s="103" t="s">
        <v>318</v>
      </c>
      <c r="F45" s="143">
        <v>10177</v>
      </c>
      <c r="G45" s="143">
        <v>4594</v>
      </c>
      <c r="H45" s="143">
        <v>2836</v>
      </c>
      <c r="I45" s="143">
        <v>7339</v>
      </c>
      <c r="J45" s="143">
        <v>5583</v>
      </c>
      <c r="K45" s="145" t="s">
        <v>0</v>
      </c>
      <c r="L45" s="145" t="s">
        <v>0</v>
      </c>
      <c r="M45" s="144">
        <v>5.4534735187186794</v>
      </c>
      <c r="N45" s="312">
        <v>0.86410988394053256</v>
      </c>
      <c r="O45" s="143">
        <v>35973301.109999999</v>
      </c>
    </row>
    <row r="46" spans="1:15" x14ac:dyDescent="0.25">
      <c r="A46">
        <v>834</v>
      </c>
      <c r="B46" s="104"/>
      <c r="C46" s="103" t="s">
        <v>33</v>
      </c>
      <c r="D46" s="142" t="s">
        <v>355</v>
      </c>
      <c r="E46" s="103" t="s">
        <v>320</v>
      </c>
      <c r="F46" s="143">
        <v>5157</v>
      </c>
      <c r="G46" s="143">
        <v>1824</v>
      </c>
      <c r="H46" s="143">
        <v>993</v>
      </c>
      <c r="I46" s="143">
        <v>4104</v>
      </c>
      <c r="J46" s="143">
        <v>3333</v>
      </c>
      <c r="K46" s="145" t="s">
        <v>0</v>
      </c>
      <c r="L46" s="143">
        <v>60</v>
      </c>
      <c r="M46" s="144">
        <v>4.169090556525112</v>
      </c>
      <c r="N46" s="312">
        <v>0.85062647824173387</v>
      </c>
      <c r="O46" s="143">
        <v>6345166.5299999993</v>
      </c>
    </row>
    <row r="47" spans="1:15" x14ac:dyDescent="0.25">
      <c r="A47">
        <v>836</v>
      </c>
      <c r="B47" s="104"/>
      <c r="C47" s="103" t="s">
        <v>34</v>
      </c>
      <c r="D47" s="142" t="s">
        <v>356</v>
      </c>
      <c r="E47" s="103" t="s">
        <v>327</v>
      </c>
      <c r="F47" s="143">
        <v>2737</v>
      </c>
      <c r="G47" s="143">
        <v>1537</v>
      </c>
      <c r="H47" s="143">
        <v>400</v>
      </c>
      <c r="I47" s="143">
        <v>2213</v>
      </c>
      <c r="J47" s="143">
        <v>1200</v>
      </c>
      <c r="K47" s="145" t="s">
        <v>0</v>
      </c>
      <c r="L47" s="143">
        <v>122</v>
      </c>
      <c r="M47" s="144">
        <v>4.3843624406284256</v>
      </c>
      <c r="N47" s="312">
        <v>0.84295621417456823</v>
      </c>
      <c r="O47" s="143">
        <v>5467324.5300000003</v>
      </c>
    </row>
    <row r="48" spans="1:15" x14ac:dyDescent="0.25">
      <c r="A48">
        <v>908</v>
      </c>
      <c r="B48" s="104"/>
      <c r="C48" s="103" t="s">
        <v>35</v>
      </c>
      <c r="D48" s="142" t="s">
        <v>357</v>
      </c>
      <c r="E48" s="103" t="s">
        <v>318</v>
      </c>
      <c r="F48" s="143">
        <v>13426</v>
      </c>
      <c r="G48" s="143">
        <v>7564</v>
      </c>
      <c r="H48" s="143">
        <v>4920</v>
      </c>
      <c r="I48" s="143">
        <v>7659</v>
      </c>
      <c r="J48" s="143">
        <v>5721</v>
      </c>
      <c r="K48" s="143">
        <v>141</v>
      </c>
      <c r="L48" s="143">
        <v>821</v>
      </c>
      <c r="M48" s="144">
        <v>6.3235513183375547</v>
      </c>
      <c r="N48" s="312">
        <v>0.90915592477875529</v>
      </c>
      <c r="O48" s="143">
        <v>48034787.149999991</v>
      </c>
    </row>
    <row r="49" spans="1:15" x14ac:dyDescent="0.25">
      <c r="A49">
        <v>975</v>
      </c>
      <c r="B49" s="104"/>
      <c r="C49" s="103" t="s">
        <v>48</v>
      </c>
      <c r="D49" s="142" t="s">
        <v>358</v>
      </c>
      <c r="E49" s="103" t="s">
        <v>327</v>
      </c>
      <c r="F49" s="143">
        <v>3238</v>
      </c>
      <c r="G49" s="143">
        <v>1751</v>
      </c>
      <c r="H49" s="143">
        <v>981</v>
      </c>
      <c r="I49" s="143">
        <v>2202</v>
      </c>
      <c r="J49" s="143">
        <v>1487</v>
      </c>
      <c r="K49" s="145" t="s">
        <v>0</v>
      </c>
      <c r="L49" s="143">
        <v>54</v>
      </c>
      <c r="M49" s="144">
        <v>6.6090179122915389</v>
      </c>
      <c r="N49" s="312">
        <v>0.91447495992953021</v>
      </c>
      <c r="O49" s="143">
        <v>12839050.800000001</v>
      </c>
    </row>
    <row r="50" spans="1:15" x14ac:dyDescent="0.25">
      <c r="A50">
        <v>1012</v>
      </c>
      <c r="B50" s="104"/>
      <c r="C50" s="103" t="s">
        <v>37</v>
      </c>
      <c r="D50" s="142" t="s">
        <v>359</v>
      </c>
      <c r="E50" s="103" t="s">
        <v>318</v>
      </c>
      <c r="F50" s="143">
        <v>8264</v>
      </c>
      <c r="G50" s="143">
        <v>5163</v>
      </c>
      <c r="H50" s="143">
        <v>2984</v>
      </c>
      <c r="I50" s="143">
        <v>4712</v>
      </c>
      <c r="J50" s="143">
        <v>3101</v>
      </c>
      <c r="K50" s="145" t="s">
        <v>0</v>
      </c>
      <c r="L50" s="143">
        <v>565</v>
      </c>
      <c r="M50" s="144">
        <v>5.5300096805421104</v>
      </c>
      <c r="N50" s="312">
        <v>0.85728530211945086</v>
      </c>
      <c r="O50" s="143">
        <v>29767503.889999997</v>
      </c>
    </row>
    <row r="51" spans="1:15" x14ac:dyDescent="0.25">
      <c r="A51">
        <v>1346</v>
      </c>
      <c r="B51" s="104"/>
      <c r="C51" s="103" t="s">
        <v>38</v>
      </c>
      <c r="D51" s="142" t="s">
        <v>360</v>
      </c>
      <c r="E51" s="103" t="s">
        <v>321</v>
      </c>
      <c r="F51" s="143">
        <v>4959</v>
      </c>
      <c r="G51" s="143">
        <v>1876</v>
      </c>
      <c r="H51" s="143">
        <v>510</v>
      </c>
      <c r="I51" s="143">
        <v>4376</v>
      </c>
      <c r="J51" s="143">
        <v>3083</v>
      </c>
      <c r="K51" s="145" t="s">
        <v>0</v>
      </c>
      <c r="L51" s="143">
        <v>72</v>
      </c>
      <c r="M51" s="144">
        <v>4.8396854204476707</v>
      </c>
      <c r="N51" s="312">
        <v>0.86260328148714704</v>
      </c>
      <c r="O51" s="143">
        <v>3923985.51</v>
      </c>
    </row>
    <row r="52" spans="1:15" x14ac:dyDescent="0.25">
      <c r="A52">
        <v>4373</v>
      </c>
      <c r="B52" s="104"/>
      <c r="C52" s="103" t="s">
        <v>50</v>
      </c>
      <c r="D52" s="142" t="s">
        <v>349</v>
      </c>
      <c r="E52" s="103" t="s">
        <v>321</v>
      </c>
      <c r="F52" s="143">
        <v>7627</v>
      </c>
      <c r="G52" s="143">
        <v>4864</v>
      </c>
      <c r="H52" s="143">
        <v>2984</v>
      </c>
      <c r="I52" s="143">
        <v>3878</v>
      </c>
      <c r="J52" s="143">
        <v>2763</v>
      </c>
      <c r="K52" s="145" t="s">
        <v>0</v>
      </c>
      <c r="L52" s="143">
        <v>762</v>
      </c>
      <c r="M52" s="144">
        <v>8.509243477120755</v>
      </c>
      <c r="N52" s="312">
        <v>0.8350030002422959</v>
      </c>
      <c r="O52" s="143">
        <v>27620602.220000003</v>
      </c>
    </row>
    <row r="53" spans="1:15" x14ac:dyDescent="0.25">
      <c r="A53">
        <v>6037</v>
      </c>
      <c r="B53" s="105"/>
      <c r="C53" s="103" t="s">
        <v>56</v>
      </c>
      <c r="D53" s="142" t="s">
        <v>326</v>
      </c>
      <c r="E53" s="103" t="s">
        <v>318</v>
      </c>
      <c r="F53" s="143">
        <v>3831</v>
      </c>
      <c r="G53" s="143">
        <v>2423</v>
      </c>
      <c r="H53" s="143">
        <v>1258</v>
      </c>
      <c r="I53" s="143">
        <v>2531</v>
      </c>
      <c r="J53" s="143">
        <v>1408</v>
      </c>
      <c r="K53" s="145" t="s">
        <v>0</v>
      </c>
      <c r="L53" s="143">
        <v>41</v>
      </c>
      <c r="M53" s="144">
        <v>0.18271991647089533</v>
      </c>
      <c r="N53" s="312">
        <v>0.81321480484599906</v>
      </c>
      <c r="O53" s="145" t="s">
        <v>0</v>
      </c>
    </row>
    <row r="54" spans="1:15" x14ac:dyDescent="0.25">
      <c r="A54">
        <v>707</v>
      </c>
      <c r="B54" s="108" t="s">
        <v>168</v>
      </c>
      <c r="C54" s="103" t="s">
        <v>47</v>
      </c>
      <c r="D54" s="142" t="s">
        <v>361</v>
      </c>
      <c r="E54" s="103" t="s">
        <v>362</v>
      </c>
      <c r="F54" s="143">
        <v>960</v>
      </c>
      <c r="G54" s="143">
        <v>958</v>
      </c>
      <c r="H54" s="143">
        <v>501</v>
      </c>
      <c r="I54" s="143">
        <v>345</v>
      </c>
      <c r="J54" s="143">
        <v>2</v>
      </c>
      <c r="K54" s="145" t="s">
        <v>0</v>
      </c>
      <c r="L54" s="143">
        <v>104</v>
      </c>
      <c r="M54" s="144">
        <v>2.5</v>
      </c>
      <c r="N54" s="312">
        <v>0.72914279828462281</v>
      </c>
      <c r="O54" s="145" t="s">
        <v>0</v>
      </c>
    </row>
    <row r="55" spans="1:15" x14ac:dyDescent="0.25">
      <c r="A55">
        <v>723</v>
      </c>
      <c r="B55" s="109"/>
      <c r="C55" s="103" t="s">
        <v>9</v>
      </c>
      <c r="D55" s="142" t="s">
        <v>363</v>
      </c>
      <c r="E55" s="103" t="s">
        <v>322</v>
      </c>
      <c r="F55" s="143">
        <v>2433</v>
      </c>
      <c r="G55" s="143">
        <v>1639</v>
      </c>
      <c r="H55" s="143">
        <v>1189</v>
      </c>
      <c r="I55" s="143">
        <v>1118</v>
      </c>
      <c r="J55" s="143">
        <v>794</v>
      </c>
      <c r="K55" s="145" t="s">
        <v>0</v>
      </c>
      <c r="L55" s="143">
        <v>126</v>
      </c>
      <c r="M55" s="144">
        <v>2.6715988491574185</v>
      </c>
      <c r="N55" s="312">
        <v>0.91299686361927124</v>
      </c>
      <c r="O55" s="143">
        <v>10886895.149999999</v>
      </c>
    </row>
    <row r="56" spans="1:15" x14ac:dyDescent="0.25">
      <c r="A56">
        <v>732</v>
      </c>
      <c r="B56" s="109"/>
      <c r="C56" s="103" t="s">
        <v>12</v>
      </c>
      <c r="D56" s="142" t="s">
        <v>12</v>
      </c>
      <c r="E56" s="103" t="s">
        <v>362</v>
      </c>
      <c r="F56" s="143">
        <v>1863</v>
      </c>
      <c r="G56" s="143">
        <v>1377</v>
      </c>
      <c r="H56" s="143">
        <v>916</v>
      </c>
      <c r="I56" s="143">
        <v>805</v>
      </c>
      <c r="J56" s="143">
        <v>486</v>
      </c>
      <c r="K56" s="145" t="s">
        <v>0</v>
      </c>
      <c r="L56" s="143">
        <v>142</v>
      </c>
      <c r="M56" s="144">
        <v>4.5088566827697258</v>
      </c>
      <c r="N56" s="312">
        <v>0.89065332632354843</v>
      </c>
      <c r="O56" s="143">
        <v>11342453.139999999</v>
      </c>
    </row>
    <row r="57" spans="1:15" x14ac:dyDescent="0.25">
      <c r="A57">
        <v>737</v>
      </c>
      <c r="B57" s="109"/>
      <c r="C57" s="103" t="s">
        <v>14</v>
      </c>
      <c r="D57" s="142" t="s">
        <v>364</v>
      </c>
      <c r="E57" s="103" t="s">
        <v>327</v>
      </c>
      <c r="F57" s="143">
        <v>3715</v>
      </c>
      <c r="G57" s="143">
        <v>2744</v>
      </c>
      <c r="H57" s="143">
        <v>1702</v>
      </c>
      <c r="I57" s="143">
        <v>1813</v>
      </c>
      <c r="J57" s="143">
        <v>971</v>
      </c>
      <c r="K57" s="145" t="s">
        <v>0</v>
      </c>
      <c r="L57" s="143">
        <v>199</v>
      </c>
      <c r="M57" s="144">
        <v>5.8950201884253026</v>
      </c>
      <c r="N57" s="312">
        <v>0.82631707285336653</v>
      </c>
      <c r="O57" s="143">
        <v>16849420.449999999</v>
      </c>
    </row>
    <row r="58" spans="1:15" ht="15" customHeight="1" x14ac:dyDescent="0.25">
      <c r="A58">
        <v>748</v>
      </c>
      <c r="B58" s="147"/>
      <c r="C58" s="103" t="s">
        <v>45</v>
      </c>
      <c r="D58" s="142" t="s">
        <v>352</v>
      </c>
      <c r="E58" s="103" t="s">
        <v>362</v>
      </c>
      <c r="F58" s="143">
        <v>1905</v>
      </c>
      <c r="G58" s="143">
        <v>1436</v>
      </c>
      <c r="H58" s="143">
        <v>1032</v>
      </c>
      <c r="I58" s="143">
        <v>750</v>
      </c>
      <c r="J58" s="143">
        <v>469</v>
      </c>
      <c r="K58" s="145" t="s">
        <v>0</v>
      </c>
      <c r="L58" s="143">
        <v>120</v>
      </c>
      <c r="M58" s="144">
        <v>5.6692913385826769</v>
      </c>
      <c r="N58" s="312">
        <v>0.78422933620181934</v>
      </c>
      <c r="O58" s="143">
        <v>9579573.5699999984</v>
      </c>
    </row>
    <row r="59" spans="1:15" x14ac:dyDescent="0.25">
      <c r="A59">
        <v>7493</v>
      </c>
      <c r="B59" s="110"/>
      <c r="C59" s="103" t="s">
        <v>201</v>
      </c>
      <c r="D59" s="142" t="s">
        <v>365</v>
      </c>
      <c r="E59" s="103" t="s">
        <v>362</v>
      </c>
      <c r="F59" s="143">
        <v>2323</v>
      </c>
      <c r="G59" s="143">
        <v>1884</v>
      </c>
      <c r="H59" s="143">
        <v>1062</v>
      </c>
      <c r="I59" s="143">
        <v>1089</v>
      </c>
      <c r="J59" s="143">
        <v>439</v>
      </c>
      <c r="K59" s="145" t="s">
        <v>0</v>
      </c>
      <c r="L59" s="143">
        <v>171</v>
      </c>
      <c r="M59" s="144">
        <v>2.3245802841153682</v>
      </c>
      <c r="N59" s="312">
        <v>0.78408047078771481</v>
      </c>
      <c r="O59" s="143">
        <v>12000000</v>
      </c>
    </row>
    <row r="60" spans="1:15" x14ac:dyDescent="0.25">
      <c r="A60">
        <v>765</v>
      </c>
      <c r="B60" s="108" t="s">
        <v>169</v>
      </c>
      <c r="C60" s="103" t="s">
        <v>25</v>
      </c>
      <c r="D60" s="142" t="s">
        <v>366</v>
      </c>
      <c r="E60" s="103" t="s">
        <v>318</v>
      </c>
      <c r="F60" s="143">
        <v>25651</v>
      </c>
      <c r="G60" s="143">
        <v>19772</v>
      </c>
      <c r="H60" s="143">
        <v>7441</v>
      </c>
      <c r="I60" s="143">
        <v>14312</v>
      </c>
      <c r="J60" s="143">
        <v>5879</v>
      </c>
      <c r="K60" s="145" t="s">
        <v>0</v>
      </c>
      <c r="L60" s="143">
        <v>3888</v>
      </c>
      <c r="M60" s="144">
        <v>6.5533507465595884</v>
      </c>
      <c r="N60" s="312">
        <v>1.0392326232138651</v>
      </c>
      <c r="O60" s="143">
        <v>116607805.88</v>
      </c>
    </row>
    <row r="61" spans="1:15" x14ac:dyDescent="0.25">
      <c r="A61">
        <v>777</v>
      </c>
      <c r="B61" s="109"/>
      <c r="C61" s="103" t="s">
        <v>29</v>
      </c>
      <c r="D61" s="142" t="s">
        <v>367</v>
      </c>
      <c r="E61" s="103" t="s">
        <v>318</v>
      </c>
      <c r="F61" s="143">
        <v>6293</v>
      </c>
      <c r="G61" s="143">
        <v>5459</v>
      </c>
      <c r="H61" s="143">
        <v>2566</v>
      </c>
      <c r="I61" s="143">
        <v>3725</v>
      </c>
      <c r="J61" s="143">
        <v>834</v>
      </c>
      <c r="K61" s="145" t="s">
        <v>0</v>
      </c>
      <c r="L61" s="145" t="s">
        <v>0</v>
      </c>
      <c r="M61" s="144">
        <v>4.5606229143492776</v>
      </c>
      <c r="N61" s="312">
        <v>0.91775527795522649</v>
      </c>
      <c r="O61" s="143">
        <v>45261369.380000003</v>
      </c>
    </row>
    <row r="62" spans="1:15" x14ac:dyDescent="0.25">
      <c r="A62">
        <v>786</v>
      </c>
      <c r="B62" s="109"/>
      <c r="C62" s="103" t="s">
        <v>71</v>
      </c>
      <c r="D62" s="142" t="s">
        <v>252</v>
      </c>
      <c r="E62" s="103" t="s">
        <v>318</v>
      </c>
      <c r="F62" s="143">
        <v>887</v>
      </c>
      <c r="G62" s="143">
        <v>853</v>
      </c>
      <c r="H62" s="143">
        <v>663</v>
      </c>
      <c r="I62" s="143">
        <v>224</v>
      </c>
      <c r="J62" s="143">
        <v>34</v>
      </c>
      <c r="K62" s="145" t="s">
        <v>0</v>
      </c>
      <c r="L62" s="145" t="s">
        <v>0</v>
      </c>
      <c r="M62" s="144">
        <v>4.6223224351747465</v>
      </c>
      <c r="N62" s="312">
        <v>1.601395937111604</v>
      </c>
      <c r="O62" s="143">
        <v>14930577.380000001</v>
      </c>
    </row>
    <row r="63" spans="1:15" x14ac:dyDescent="0.25">
      <c r="A63">
        <v>1063</v>
      </c>
      <c r="B63" s="109"/>
      <c r="C63" s="103" t="s">
        <v>210</v>
      </c>
      <c r="D63" s="142" t="s">
        <v>256</v>
      </c>
      <c r="E63" s="103" t="s">
        <v>318</v>
      </c>
      <c r="F63" s="143">
        <v>3406</v>
      </c>
      <c r="G63" s="143">
        <v>3308</v>
      </c>
      <c r="H63" s="143">
        <v>2909</v>
      </c>
      <c r="I63" s="143">
        <v>491</v>
      </c>
      <c r="J63" s="143">
        <v>98</v>
      </c>
      <c r="K63" s="145" t="s">
        <v>0</v>
      </c>
      <c r="L63" s="145" t="s">
        <v>0</v>
      </c>
      <c r="M63" s="144">
        <v>4.9911920140927775</v>
      </c>
      <c r="N63" s="312">
        <v>1.1918196726711412</v>
      </c>
      <c r="O63" s="143">
        <v>48767361.989999995</v>
      </c>
    </row>
    <row r="64" spans="1:15" x14ac:dyDescent="0.25">
      <c r="A64">
        <v>2970</v>
      </c>
      <c r="B64" s="109"/>
      <c r="C64" s="103" t="s">
        <v>59</v>
      </c>
      <c r="D64" s="142" t="s">
        <v>256</v>
      </c>
      <c r="E64" s="103" t="s">
        <v>322</v>
      </c>
      <c r="F64" s="143">
        <v>1126</v>
      </c>
      <c r="G64" s="143">
        <v>1125</v>
      </c>
      <c r="H64" s="143">
        <v>1032</v>
      </c>
      <c r="I64" s="143">
        <v>94</v>
      </c>
      <c r="J64" s="143">
        <v>1</v>
      </c>
      <c r="K64" s="145" t="s">
        <v>0</v>
      </c>
      <c r="L64" s="145" t="s">
        <v>0</v>
      </c>
      <c r="M64" s="144">
        <v>4.8845470692717585</v>
      </c>
      <c r="N64" s="312">
        <v>1.4531766622511433</v>
      </c>
      <c r="O64" s="143">
        <v>15644446.599999998</v>
      </c>
    </row>
    <row r="65" spans="1:22" x14ac:dyDescent="0.25">
      <c r="A65">
        <v>3536</v>
      </c>
      <c r="B65" s="110"/>
      <c r="C65" s="146" t="s">
        <v>72</v>
      </c>
      <c r="D65" s="148" t="s">
        <v>256</v>
      </c>
      <c r="E65" s="146" t="s">
        <v>318</v>
      </c>
      <c r="F65" s="143">
        <v>1436</v>
      </c>
      <c r="G65" s="143">
        <v>1436</v>
      </c>
      <c r="H65" s="143">
        <v>1296</v>
      </c>
      <c r="I65" s="143">
        <v>140</v>
      </c>
      <c r="J65" s="145" t="s">
        <v>0</v>
      </c>
      <c r="K65" s="145" t="s">
        <v>0</v>
      </c>
      <c r="L65" s="145" t="s">
        <v>0</v>
      </c>
      <c r="M65" s="144">
        <v>4.3871866295264619</v>
      </c>
      <c r="N65" s="312">
        <v>1.5596312700821562</v>
      </c>
      <c r="O65" s="143">
        <v>18881528.390000001</v>
      </c>
    </row>
    <row r="66" spans="1:22" x14ac:dyDescent="0.25">
      <c r="B66" s="3"/>
      <c r="C66" s="149" t="s">
        <v>171</v>
      </c>
      <c r="D66" s="150"/>
      <c r="E66" s="150"/>
      <c r="F66" s="151">
        <f t="shared" ref="F66:L66" si="0">SUM(F4:F65)</f>
        <v>870619</v>
      </c>
      <c r="G66" s="151">
        <f t="shared" si="0"/>
        <v>632934</v>
      </c>
      <c r="H66" s="151">
        <f t="shared" si="0"/>
        <v>355278</v>
      </c>
      <c r="I66" s="151">
        <f t="shared" si="0"/>
        <v>460008</v>
      </c>
      <c r="J66" s="151">
        <f t="shared" si="0"/>
        <v>233788</v>
      </c>
      <c r="K66" s="151">
        <f t="shared" si="0"/>
        <v>3897</v>
      </c>
      <c r="L66" s="151">
        <f t="shared" si="0"/>
        <v>54794</v>
      </c>
      <c r="M66" s="152">
        <v>6.2813928940213799</v>
      </c>
      <c r="N66" s="313">
        <v>1</v>
      </c>
      <c r="O66" s="151">
        <f>SUM(O4:O65)</f>
        <v>4234374761.5599999</v>
      </c>
    </row>
    <row r="67" spans="1:22" ht="56.1" customHeight="1" x14ac:dyDescent="0.25">
      <c r="A67" s="100"/>
      <c r="B67" s="314" t="s">
        <v>504</v>
      </c>
      <c r="C67" s="314"/>
      <c r="D67" s="314"/>
      <c r="E67" s="314"/>
      <c r="F67" s="314"/>
      <c r="G67" s="314"/>
      <c r="H67" s="314"/>
      <c r="I67" s="314"/>
      <c r="J67" s="314"/>
      <c r="K67" s="314"/>
      <c r="L67" s="314"/>
      <c r="M67" s="314"/>
      <c r="N67" s="314"/>
      <c r="O67" s="314"/>
    </row>
    <row r="68" spans="1:22" ht="12.75" customHeight="1" x14ac:dyDescent="0.25">
      <c r="A68" s="100"/>
      <c r="B68" s="11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22" s="100" customFormat="1" ht="12" customHeight="1" x14ac:dyDescent="0.25">
      <c r="B69" s="97"/>
      <c r="C69" s="97"/>
      <c r="D69" s="9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22" s="100" customFormat="1" ht="12" customHeight="1" x14ac:dyDescent="0.25">
      <c r="B70" s="97"/>
      <c r="C70" s="97"/>
      <c r="D70" s="9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</sheetData>
  <mergeCells count="1">
    <mergeCell ref="B67:O67"/>
  </mergeCells>
  <pageMargins left="0.47244094488188981" right="0.31496062992125984" top="0.35433070866141736" bottom="0.43307086614173229" header="0.15748031496062992" footer="0.19685039370078741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O66"/>
  <sheetViews>
    <sheetView topLeftCell="B1" workbookViewId="0">
      <selection activeCell="B1" sqref="B1"/>
    </sheetView>
  </sheetViews>
  <sheetFormatPr defaultColWidth="9.140625" defaultRowHeight="15" x14ac:dyDescent="0.25"/>
  <cols>
    <col min="1" max="1" width="0" style="1" hidden="1" customWidth="1"/>
    <col min="2" max="2" width="9.140625" style="1" customWidth="1"/>
    <col min="3" max="3" width="37.7109375" style="1" bestFit="1" customWidth="1"/>
    <col min="4" max="4" width="7.5703125" style="101" customWidth="1"/>
    <col min="5" max="5" width="9.140625" style="101"/>
    <col min="6" max="6" width="9.42578125" style="101" bestFit="1" customWidth="1"/>
    <col min="7" max="8" width="12.28515625" style="101" bestFit="1" customWidth="1"/>
    <col min="9" max="9" width="18" style="164" bestFit="1" customWidth="1"/>
    <col min="10" max="11" width="6.5703125" style="101" bestFit="1" customWidth="1"/>
    <col min="12" max="16384" width="9.140625" style="1"/>
  </cols>
  <sheetData>
    <row r="1" spans="1:15" customFormat="1" x14ac:dyDescent="0.25">
      <c r="A1" s="118"/>
      <c r="B1" s="120" t="s">
        <v>189</v>
      </c>
      <c r="C1" s="121"/>
      <c r="D1" s="121"/>
      <c r="E1" s="121"/>
      <c r="F1" s="122"/>
      <c r="G1" s="122"/>
      <c r="H1" s="122"/>
      <c r="I1" s="163"/>
      <c r="J1" s="122"/>
      <c r="K1" s="122"/>
      <c r="L1" s="122"/>
      <c r="M1" s="122"/>
      <c r="N1" s="122"/>
      <c r="O1" s="122"/>
    </row>
    <row r="2" spans="1:15" ht="10.15" customHeight="1" x14ac:dyDescent="0.25"/>
    <row r="3" spans="1:15" ht="124.5" customHeight="1" x14ac:dyDescent="0.25">
      <c r="B3" s="159" t="s">
        <v>165</v>
      </c>
      <c r="C3" s="160" t="s">
        <v>166</v>
      </c>
      <c r="D3" s="153" t="s">
        <v>41</v>
      </c>
      <c r="E3" s="153" t="s">
        <v>183</v>
      </c>
      <c r="F3" s="153" t="s">
        <v>184</v>
      </c>
      <c r="G3" s="153" t="s">
        <v>185</v>
      </c>
      <c r="H3" s="153" t="s">
        <v>186</v>
      </c>
      <c r="I3" s="153" t="s">
        <v>187</v>
      </c>
      <c r="J3" s="153" t="s">
        <v>150</v>
      </c>
      <c r="K3" s="153" t="s">
        <v>188</v>
      </c>
    </row>
    <row r="4" spans="1:15" x14ac:dyDescent="0.2">
      <c r="A4" s="1">
        <v>148</v>
      </c>
      <c r="B4" s="140">
        <v>1</v>
      </c>
      <c r="C4" s="154" t="s">
        <v>6</v>
      </c>
      <c r="D4" s="155">
        <v>7.88</v>
      </c>
      <c r="E4" s="155">
        <v>87.5</v>
      </c>
      <c r="F4" s="155">
        <v>96.3</v>
      </c>
      <c r="G4" s="155">
        <v>72.3</v>
      </c>
      <c r="H4" s="155">
        <v>80.5</v>
      </c>
      <c r="I4" s="165">
        <v>56.599999999999994</v>
      </c>
      <c r="J4" s="155">
        <v>71.8</v>
      </c>
      <c r="K4" s="155">
        <v>93.600000000000009</v>
      </c>
    </row>
    <row r="5" spans="1:15" x14ac:dyDescent="0.2">
      <c r="A5" s="1">
        <v>272</v>
      </c>
      <c r="B5" s="104"/>
      <c r="C5" s="11" t="s">
        <v>7</v>
      </c>
      <c r="D5" s="156">
        <v>8.51</v>
      </c>
      <c r="E5" s="156">
        <v>93.7</v>
      </c>
      <c r="F5" s="156">
        <v>97.5</v>
      </c>
      <c r="G5" s="156">
        <v>74.599999999999994</v>
      </c>
      <c r="H5" s="156">
        <v>89.9</v>
      </c>
      <c r="I5" s="166">
        <v>78.100000000000009</v>
      </c>
      <c r="J5" s="156">
        <v>76.3</v>
      </c>
      <c r="K5" s="156">
        <v>95</v>
      </c>
    </row>
    <row r="6" spans="1:15" x14ac:dyDescent="0.2">
      <c r="A6" s="1">
        <v>718</v>
      </c>
      <c r="B6" s="104"/>
      <c r="C6" s="11" t="s">
        <v>207</v>
      </c>
      <c r="D6" s="156">
        <v>8.75</v>
      </c>
      <c r="E6" s="156">
        <v>97.5</v>
      </c>
      <c r="F6" s="156">
        <v>98.8</v>
      </c>
      <c r="G6" s="156">
        <v>76.5</v>
      </c>
      <c r="H6" s="156">
        <v>92.5</v>
      </c>
      <c r="I6" s="166">
        <v>83.3</v>
      </c>
      <c r="J6" s="156">
        <v>86.1</v>
      </c>
      <c r="K6" s="156">
        <v>96.3</v>
      </c>
    </row>
    <row r="7" spans="1:15" x14ac:dyDescent="0.2">
      <c r="A7" s="1">
        <v>772</v>
      </c>
      <c r="B7" s="104"/>
      <c r="C7" s="11" t="s">
        <v>55</v>
      </c>
      <c r="D7" s="156">
        <v>8.39</v>
      </c>
      <c r="E7" s="156">
        <v>91.3</v>
      </c>
      <c r="F7" s="156">
        <v>95</v>
      </c>
      <c r="G7" s="156">
        <v>74.599999999999994</v>
      </c>
      <c r="H7" s="156">
        <v>89.9</v>
      </c>
      <c r="I7" s="166">
        <v>71.8</v>
      </c>
      <c r="J7" s="156">
        <v>82.5</v>
      </c>
      <c r="K7" s="156">
        <v>96.2</v>
      </c>
    </row>
    <row r="8" spans="1:15" x14ac:dyDescent="0.2">
      <c r="A8" s="1">
        <v>6046</v>
      </c>
      <c r="B8" s="105"/>
      <c r="C8" s="11" t="s">
        <v>40</v>
      </c>
      <c r="D8" s="156">
        <v>8.3000000000000007</v>
      </c>
      <c r="E8" s="156">
        <v>91</v>
      </c>
      <c r="F8" s="156">
        <v>95.1</v>
      </c>
      <c r="G8" s="156">
        <v>62.6</v>
      </c>
      <c r="H8" s="156">
        <v>83.899999999999991</v>
      </c>
      <c r="I8" s="166">
        <v>70.099999999999994</v>
      </c>
      <c r="J8" s="156">
        <v>64.8</v>
      </c>
      <c r="K8" s="156">
        <v>90.9</v>
      </c>
    </row>
    <row r="9" spans="1:15" x14ac:dyDescent="0.2">
      <c r="A9" s="1">
        <v>1</v>
      </c>
      <c r="B9" s="102">
        <v>2</v>
      </c>
      <c r="C9" s="11" t="s">
        <v>1</v>
      </c>
      <c r="D9" s="156">
        <v>7.35</v>
      </c>
      <c r="E9" s="156">
        <v>79.5</v>
      </c>
      <c r="F9" s="156">
        <v>88.8</v>
      </c>
      <c r="G9" s="156">
        <v>55.7</v>
      </c>
      <c r="H9" s="156">
        <v>73.7</v>
      </c>
      <c r="I9" s="166">
        <v>62.3</v>
      </c>
      <c r="J9" s="156">
        <v>64.099999999999994</v>
      </c>
      <c r="K9" s="156">
        <v>88.5</v>
      </c>
    </row>
    <row r="10" spans="1:15" x14ac:dyDescent="0.2">
      <c r="A10" s="1">
        <v>39</v>
      </c>
      <c r="B10" s="104"/>
      <c r="C10" s="11" t="s">
        <v>2</v>
      </c>
      <c r="D10" s="156">
        <v>8.18</v>
      </c>
      <c r="E10" s="156">
        <v>91.100000000000009</v>
      </c>
      <c r="F10" s="156">
        <v>93.8</v>
      </c>
      <c r="G10" s="156">
        <v>77.600000000000009</v>
      </c>
      <c r="H10" s="156">
        <v>89.7</v>
      </c>
      <c r="I10" s="166">
        <v>62.8</v>
      </c>
      <c r="J10" s="156">
        <v>70.899999999999991</v>
      </c>
      <c r="K10" s="156">
        <v>86.3</v>
      </c>
    </row>
    <row r="11" spans="1:15" x14ac:dyDescent="0.2">
      <c r="A11" s="1">
        <v>100</v>
      </c>
      <c r="B11" s="104"/>
      <c r="C11" s="11" t="s">
        <v>198</v>
      </c>
      <c r="D11" s="156">
        <v>8.39</v>
      </c>
      <c r="E11" s="156">
        <v>91.3</v>
      </c>
      <c r="F11" s="156">
        <v>95</v>
      </c>
      <c r="G11" s="156">
        <v>86.1</v>
      </c>
      <c r="H11" s="156">
        <v>86.3</v>
      </c>
      <c r="I11" s="166">
        <v>70.099999999999994</v>
      </c>
      <c r="J11" s="156">
        <v>89.9</v>
      </c>
      <c r="K11" s="156">
        <v>97.5</v>
      </c>
    </row>
    <row r="12" spans="1:15" x14ac:dyDescent="0.2">
      <c r="A12" s="1">
        <v>729</v>
      </c>
      <c r="B12" s="104"/>
      <c r="C12" s="11" t="s">
        <v>205</v>
      </c>
      <c r="D12" s="156">
        <v>7.76</v>
      </c>
      <c r="E12" s="156">
        <v>86.3</v>
      </c>
      <c r="F12" s="156">
        <v>94.899999999999991</v>
      </c>
      <c r="G12" s="156">
        <v>75.8</v>
      </c>
      <c r="H12" s="156">
        <v>77.2</v>
      </c>
      <c r="I12" s="166">
        <v>67.100000000000009</v>
      </c>
      <c r="J12" s="156">
        <v>67.5</v>
      </c>
      <c r="K12" s="156">
        <v>95</v>
      </c>
    </row>
    <row r="13" spans="1:15" x14ac:dyDescent="0.2">
      <c r="A13" s="1">
        <v>741</v>
      </c>
      <c r="B13" s="104"/>
      <c r="C13" s="11" t="s">
        <v>57</v>
      </c>
      <c r="D13" s="156">
        <v>8.1199999999999992</v>
      </c>
      <c r="E13" s="156">
        <v>88.8</v>
      </c>
      <c r="F13" s="156">
        <v>96.3</v>
      </c>
      <c r="G13" s="156">
        <v>67.100000000000009</v>
      </c>
      <c r="H13" s="156">
        <v>78.5</v>
      </c>
      <c r="I13" s="166">
        <v>62.8</v>
      </c>
      <c r="J13" s="156">
        <v>72.5</v>
      </c>
      <c r="K13" s="156">
        <v>92.600000000000009</v>
      </c>
    </row>
    <row r="14" spans="1:15" x14ac:dyDescent="0.2">
      <c r="A14" s="1">
        <v>746</v>
      </c>
      <c r="B14" s="104"/>
      <c r="C14" s="11" t="s">
        <v>208</v>
      </c>
      <c r="D14" s="156">
        <v>8.33</v>
      </c>
      <c r="E14" s="156">
        <v>94.899999999999991</v>
      </c>
      <c r="F14" s="156">
        <v>96.3</v>
      </c>
      <c r="G14" s="156">
        <v>83.6</v>
      </c>
      <c r="H14" s="156">
        <v>85.2</v>
      </c>
      <c r="I14" s="166">
        <v>65</v>
      </c>
      <c r="J14" s="156">
        <v>70</v>
      </c>
      <c r="K14" s="156">
        <v>92.600000000000009</v>
      </c>
    </row>
    <row r="15" spans="1:15" x14ac:dyDescent="0.2">
      <c r="A15" s="1">
        <v>833</v>
      </c>
      <c r="B15" s="106"/>
      <c r="C15" s="11" t="s">
        <v>32</v>
      </c>
      <c r="D15" s="38" t="s">
        <v>0</v>
      </c>
      <c r="E15" s="156" t="s">
        <v>0</v>
      </c>
      <c r="F15" s="156" t="s">
        <v>0</v>
      </c>
      <c r="G15" s="156" t="s">
        <v>0</v>
      </c>
      <c r="H15" s="156" t="s">
        <v>0</v>
      </c>
      <c r="I15" s="166" t="s">
        <v>0</v>
      </c>
      <c r="J15" s="156" t="s">
        <v>0</v>
      </c>
      <c r="K15" s="156" t="s">
        <v>0</v>
      </c>
    </row>
    <row r="16" spans="1:15" x14ac:dyDescent="0.2">
      <c r="A16" s="1">
        <v>86</v>
      </c>
      <c r="B16" s="102">
        <v>3</v>
      </c>
      <c r="C16" s="11" t="s">
        <v>206</v>
      </c>
      <c r="D16" s="156">
        <v>8.01</v>
      </c>
      <c r="E16" s="156">
        <v>92.4</v>
      </c>
      <c r="F16" s="156">
        <v>98.8</v>
      </c>
      <c r="G16" s="156">
        <v>78.8</v>
      </c>
      <c r="H16" s="156">
        <v>83.3</v>
      </c>
      <c r="I16" s="166">
        <v>65.8</v>
      </c>
      <c r="J16" s="156">
        <v>78.2</v>
      </c>
      <c r="K16" s="156">
        <v>97.5</v>
      </c>
    </row>
    <row r="17" spans="1:11" x14ac:dyDescent="0.2">
      <c r="A17" s="1">
        <v>634</v>
      </c>
      <c r="B17" s="104"/>
      <c r="C17" s="11" t="s">
        <v>43</v>
      </c>
      <c r="D17" s="156">
        <v>7.86</v>
      </c>
      <c r="E17" s="156">
        <v>86.1</v>
      </c>
      <c r="F17" s="156">
        <v>91.3</v>
      </c>
      <c r="G17" s="156">
        <v>75.400000000000006</v>
      </c>
      <c r="H17" s="156">
        <v>80.5</v>
      </c>
      <c r="I17" s="166">
        <v>62.5</v>
      </c>
      <c r="J17" s="156">
        <v>83.3</v>
      </c>
      <c r="K17" s="156">
        <v>97.5</v>
      </c>
    </row>
    <row r="18" spans="1:11" x14ac:dyDescent="0.2">
      <c r="A18" s="1">
        <v>726</v>
      </c>
      <c r="B18" s="104"/>
      <c r="C18" s="11" t="s">
        <v>197</v>
      </c>
      <c r="D18" s="156" t="s">
        <v>0</v>
      </c>
      <c r="E18" s="156" t="s">
        <v>0</v>
      </c>
      <c r="F18" s="156" t="s">
        <v>0</v>
      </c>
      <c r="G18" s="156" t="s">
        <v>0</v>
      </c>
      <c r="H18" s="156" t="s">
        <v>0</v>
      </c>
      <c r="I18" s="166" t="s">
        <v>0</v>
      </c>
      <c r="J18" s="156" t="s">
        <v>0</v>
      </c>
      <c r="K18" s="156" t="s">
        <v>0</v>
      </c>
    </row>
    <row r="19" spans="1:11" x14ac:dyDescent="0.2">
      <c r="A19" s="1">
        <v>744</v>
      </c>
      <c r="B19" s="104"/>
      <c r="C19" s="11" t="s">
        <v>18</v>
      </c>
      <c r="D19" s="156">
        <v>7.46</v>
      </c>
      <c r="E19" s="156">
        <v>81.5</v>
      </c>
      <c r="F19" s="156">
        <v>90.100000000000009</v>
      </c>
      <c r="G19" s="156">
        <v>72.899999999999991</v>
      </c>
      <c r="H19" s="156">
        <v>77.900000000000006</v>
      </c>
      <c r="I19" s="166">
        <v>59.5</v>
      </c>
      <c r="J19" s="156">
        <v>82.699999999999989</v>
      </c>
      <c r="K19" s="156">
        <v>96.3</v>
      </c>
    </row>
    <row r="20" spans="1:11" x14ac:dyDescent="0.2">
      <c r="A20" s="1">
        <v>745</v>
      </c>
      <c r="B20" s="104"/>
      <c r="C20" s="11" t="s">
        <v>200</v>
      </c>
      <c r="D20" s="156">
        <v>7.19</v>
      </c>
      <c r="E20" s="156">
        <v>78.5</v>
      </c>
      <c r="F20" s="156">
        <v>88.8</v>
      </c>
      <c r="G20" s="156">
        <v>70</v>
      </c>
      <c r="H20" s="156">
        <v>72.7</v>
      </c>
      <c r="I20" s="166">
        <v>61.5</v>
      </c>
      <c r="J20" s="156">
        <v>75.900000000000006</v>
      </c>
      <c r="K20" s="156">
        <v>92.4</v>
      </c>
    </row>
    <row r="21" spans="1:11" x14ac:dyDescent="0.2">
      <c r="A21" s="1">
        <v>750</v>
      </c>
      <c r="B21" s="104"/>
      <c r="C21" s="11" t="s">
        <v>19</v>
      </c>
      <c r="D21" s="156">
        <v>7.95</v>
      </c>
      <c r="E21" s="156">
        <v>88.9</v>
      </c>
      <c r="F21" s="156">
        <v>95</v>
      </c>
      <c r="G21" s="156">
        <v>70.399999999999991</v>
      </c>
      <c r="H21" s="156">
        <v>77.2</v>
      </c>
      <c r="I21" s="166">
        <v>57.699999999999996</v>
      </c>
      <c r="J21" s="156">
        <v>85</v>
      </c>
      <c r="K21" s="156">
        <v>98.8</v>
      </c>
    </row>
    <row r="22" spans="1:11" x14ac:dyDescent="0.2">
      <c r="A22" s="1">
        <v>754</v>
      </c>
      <c r="B22" s="104"/>
      <c r="C22" s="11" t="s">
        <v>204</v>
      </c>
      <c r="D22" s="156">
        <v>7.59</v>
      </c>
      <c r="E22" s="156">
        <v>87.2</v>
      </c>
      <c r="F22" s="156">
        <v>94.899999999999991</v>
      </c>
      <c r="G22" s="156">
        <v>75.8</v>
      </c>
      <c r="H22" s="156">
        <v>86.8</v>
      </c>
      <c r="I22" s="166">
        <v>56.000000000000007</v>
      </c>
      <c r="J22" s="156">
        <v>55.800000000000004</v>
      </c>
      <c r="K22" s="156">
        <v>97.5</v>
      </c>
    </row>
    <row r="23" spans="1:11" x14ac:dyDescent="0.2">
      <c r="A23" s="1">
        <v>763</v>
      </c>
      <c r="B23" s="104"/>
      <c r="C23" s="11" t="s">
        <v>54</v>
      </c>
      <c r="D23" s="156">
        <v>7.86</v>
      </c>
      <c r="E23" s="156">
        <v>86.1</v>
      </c>
      <c r="F23" s="156">
        <v>97.5</v>
      </c>
      <c r="G23" s="156">
        <v>71.2</v>
      </c>
      <c r="H23" s="156">
        <v>75.900000000000006</v>
      </c>
      <c r="I23" s="166">
        <v>53.2</v>
      </c>
      <c r="J23" s="156">
        <v>80</v>
      </c>
      <c r="K23" s="156">
        <v>91.3</v>
      </c>
    </row>
    <row r="24" spans="1:11" x14ac:dyDescent="0.2">
      <c r="A24" s="1">
        <v>916</v>
      </c>
      <c r="B24" s="104"/>
      <c r="C24" s="11" t="s">
        <v>202</v>
      </c>
      <c r="D24" s="156">
        <v>7.56</v>
      </c>
      <c r="E24" s="156">
        <v>85</v>
      </c>
      <c r="F24" s="156">
        <v>85.2</v>
      </c>
      <c r="G24" s="156">
        <v>74.3</v>
      </c>
      <c r="H24" s="156">
        <v>81.8</v>
      </c>
      <c r="I24" s="166">
        <v>67.5</v>
      </c>
      <c r="J24" s="156">
        <v>84</v>
      </c>
      <c r="K24" s="156">
        <v>97.5</v>
      </c>
    </row>
    <row r="25" spans="1:11" x14ac:dyDescent="0.2">
      <c r="A25" s="1">
        <v>1425</v>
      </c>
      <c r="B25" s="104"/>
      <c r="C25" s="11" t="s">
        <v>39</v>
      </c>
      <c r="D25" s="156">
        <v>7.94</v>
      </c>
      <c r="E25" s="156">
        <v>84.8</v>
      </c>
      <c r="F25" s="156">
        <v>91.3</v>
      </c>
      <c r="G25" s="156">
        <v>78.100000000000009</v>
      </c>
      <c r="H25" s="156">
        <v>86.7</v>
      </c>
      <c r="I25" s="166">
        <v>69.699999999999989</v>
      </c>
      <c r="J25" s="156">
        <v>73.400000000000006</v>
      </c>
      <c r="K25" s="156">
        <v>94.899999999999991</v>
      </c>
    </row>
    <row r="26" spans="1:11" x14ac:dyDescent="0.2">
      <c r="A26" s="1">
        <v>5994</v>
      </c>
      <c r="B26" s="105"/>
      <c r="C26" s="11" t="s">
        <v>199</v>
      </c>
      <c r="D26" s="156">
        <v>7.94</v>
      </c>
      <c r="E26" s="156">
        <v>91.3</v>
      </c>
      <c r="F26" s="156">
        <v>96.3</v>
      </c>
      <c r="G26" s="156">
        <v>77.900000000000006</v>
      </c>
      <c r="H26" s="156">
        <v>83.5</v>
      </c>
      <c r="I26" s="166">
        <v>59.5</v>
      </c>
      <c r="J26" s="156">
        <v>79.7</v>
      </c>
      <c r="K26" s="156">
        <v>97.5</v>
      </c>
    </row>
    <row r="27" spans="1:11" x14ac:dyDescent="0.2">
      <c r="A27" s="1">
        <v>146</v>
      </c>
      <c r="B27" s="102">
        <v>4</v>
      </c>
      <c r="C27" s="11" t="s">
        <v>209</v>
      </c>
      <c r="D27" s="156">
        <v>7.73</v>
      </c>
      <c r="E27" s="156">
        <v>86.1</v>
      </c>
      <c r="F27" s="156">
        <v>92.5</v>
      </c>
      <c r="G27" s="156">
        <v>72.7</v>
      </c>
      <c r="H27" s="156">
        <v>71.399999999999991</v>
      </c>
      <c r="I27" s="166">
        <v>58.8</v>
      </c>
      <c r="J27" s="156">
        <v>56.399999999999991</v>
      </c>
      <c r="K27" s="156">
        <v>89.9</v>
      </c>
    </row>
    <row r="28" spans="1:11" x14ac:dyDescent="0.2">
      <c r="A28" s="1">
        <v>668</v>
      </c>
      <c r="B28" s="104"/>
      <c r="C28" s="11" t="s">
        <v>8</v>
      </c>
      <c r="D28" s="156" t="s">
        <v>0</v>
      </c>
      <c r="E28" s="156" t="s">
        <v>0</v>
      </c>
      <c r="F28" s="156" t="s">
        <v>0</v>
      </c>
      <c r="G28" s="156" t="s">
        <v>0</v>
      </c>
      <c r="H28" s="156" t="s">
        <v>0</v>
      </c>
      <c r="I28" s="166" t="s">
        <v>0</v>
      </c>
      <c r="J28" s="156" t="s">
        <v>0</v>
      </c>
      <c r="K28" s="156" t="s">
        <v>0</v>
      </c>
    </row>
    <row r="29" spans="1:11" x14ac:dyDescent="0.2">
      <c r="A29" s="1">
        <v>678</v>
      </c>
      <c r="B29" s="104"/>
      <c r="C29" s="11" t="s">
        <v>58</v>
      </c>
      <c r="D29" s="156" t="s">
        <v>0</v>
      </c>
      <c r="E29" s="156" t="s">
        <v>0</v>
      </c>
      <c r="F29" s="156" t="s">
        <v>0</v>
      </c>
      <c r="G29" s="156" t="s">
        <v>0</v>
      </c>
      <c r="H29" s="156" t="s">
        <v>0</v>
      </c>
      <c r="I29" s="166" t="s">
        <v>0</v>
      </c>
      <c r="J29" s="156" t="s">
        <v>0</v>
      </c>
      <c r="K29" s="156" t="s">
        <v>0</v>
      </c>
    </row>
    <row r="30" spans="1:11" x14ac:dyDescent="0.2">
      <c r="A30" s="1">
        <v>724</v>
      </c>
      <c r="B30" s="104"/>
      <c r="C30" s="11" t="s">
        <v>10</v>
      </c>
      <c r="D30" s="156">
        <v>7.69</v>
      </c>
      <c r="E30" s="156">
        <v>78.8</v>
      </c>
      <c r="F30" s="156">
        <v>90</v>
      </c>
      <c r="G30" s="156">
        <v>78.900000000000006</v>
      </c>
      <c r="H30" s="156">
        <v>74.7</v>
      </c>
      <c r="I30" s="166">
        <v>58.199999999999996</v>
      </c>
      <c r="J30" s="156">
        <v>78.5</v>
      </c>
      <c r="K30" s="156">
        <v>96.3</v>
      </c>
    </row>
    <row r="31" spans="1:11" x14ac:dyDescent="0.2">
      <c r="A31" s="1">
        <v>734</v>
      </c>
      <c r="B31" s="104"/>
      <c r="C31" s="11" t="s">
        <v>13</v>
      </c>
      <c r="D31" s="156" t="s">
        <v>0</v>
      </c>
      <c r="E31" s="156" t="s">
        <v>0</v>
      </c>
      <c r="F31" s="156" t="s">
        <v>0</v>
      </c>
      <c r="G31" s="156" t="s">
        <v>0</v>
      </c>
      <c r="H31" s="156" t="s">
        <v>0</v>
      </c>
      <c r="I31" s="166" t="s">
        <v>0</v>
      </c>
      <c r="J31" s="156" t="s">
        <v>0</v>
      </c>
      <c r="K31" s="156" t="s">
        <v>0</v>
      </c>
    </row>
    <row r="32" spans="1:11" x14ac:dyDescent="0.2">
      <c r="A32" s="1">
        <v>739</v>
      </c>
      <c r="B32" s="104"/>
      <c r="C32" s="11" t="s">
        <v>15</v>
      </c>
      <c r="D32" s="156">
        <v>8.15</v>
      </c>
      <c r="E32" s="156">
        <v>90.8</v>
      </c>
      <c r="F32" s="156">
        <v>97.399999999999991</v>
      </c>
      <c r="G32" s="156">
        <v>81.699999999999989</v>
      </c>
      <c r="H32" s="156">
        <v>81.3</v>
      </c>
      <c r="I32" s="166">
        <v>71.099999999999994</v>
      </c>
      <c r="J32" s="156">
        <v>83.3</v>
      </c>
      <c r="K32" s="156">
        <v>98.7</v>
      </c>
    </row>
    <row r="33" spans="1:11" x14ac:dyDescent="0.2">
      <c r="A33" s="1">
        <v>742</v>
      </c>
      <c r="B33" s="104"/>
      <c r="C33" s="11" t="s">
        <v>203</v>
      </c>
      <c r="D33" s="156">
        <v>7.58</v>
      </c>
      <c r="E33" s="156">
        <v>84.8</v>
      </c>
      <c r="F33" s="156">
        <v>97.5</v>
      </c>
      <c r="G33" s="156">
        <v>66.7</v>
      </c>
      <c r="H33" s="156">
        <v>73.8</v>
      </c>
      <c r="I33" s="166">
        <v>56.399999999999991</v>
      </c>
      <c r="J33" s="156">
        <v>79</v>
      </c>
      <c r="K33" s="156">
        <v>98.8</v>
      </c>
    </row>
    <row r="34" spans="1:11" x14ac:dyDescent="0.2">
      <c r="A34" s="1">
        <v>743</v>
      </c>
      <c r="B34" s="104"/>
      <c r="C34" s="11" t="s">
        <v>17</v>
      </c>
      <c r="D34" s="156" t="s">
        <v>0</v>
      </c>
      <c r="E34" s="156" t="s">
        <v>0</v>
      </c>
      <c r="F34" s="156" t="s">
        <v>0</v>
      </c>
      <c r="G34" s="156" t="s">
        <v>0</v>
      </c>
      <c r="H34" s="156" t="s">
        <v>0</v>
      </c>
      <c r="I34" s="166" t="s">
        <v>0</v>
      </c>
      <c r="J34" s="156" t="s">
        <v>0</v>
      </c>
      <c r="K34" s="156" t="s">
        <v>0</v>
      </c>
    </row>
    <row r="35" spans="1:11" x14ac:dyDescent="0.2">
      <c r="A35" s="1">
        <v>753</v>
      </c>
      <c r="B35" s="104"/>
      <c r="C35" s="11" t="s">
        <v>20</v>
      </c>
      <c r="D35" s="156">
        <v>8.1</v>
      </c>
      <c r="E35" s="156">
        <v>89.7</v>
      </c>
      <c r="F35" s="156">
        <v>94.899999999999991</v>
      </c>
      <c r="G35" s="156">
        <v>80.600000000000009</v>
      </c>
      <c r="H35" s="156">
        <v>79.5</v>
      </c>
      <c r="I35" s="166">
        <v>71.399999999999991</v>
      </c>
      <c r="J35" s="156">
        <v>75.599999999999994</v>
      </c>
      <c r="K35" s="156">
        <v>96.2</v>
      </c>
    </row>
    <row r="36" spans="1:11" x14ac:dyDescent="0.2">
      <c r="A36" s="1">
        <v>757</v>
      </c>
      <c r="B36" s="104"/>
      <c r="C36" s="11" t="s">
        <v>22</v>
      </c>
      <c r="D36" s="156" t="s">
        <v>0</v>
      </c>
      <c r="E36" s="156" t="s">
        <v>0</v>
      </c>
      <c r="F36" s="156" t="s">
        <v>0</v>
      </c>
      <c r="G36" s="156" t="s">
        <v>0</v>
      </c>
      <c r="H36" s="156" t="s">
        <v>0</v>
      </c>
      <c r="I36" s="166" t="s">
        <v>0</v>
      </c>
      <c r="J36" s="156" t="s">
        <v>0</v>
      </c>
      <c r="K36" s="156" t="s">
        <v>0</v>
      </c>
    </row>
    <row r="37" spans="1:11" x14ac:dyDescent="0.2">
      <c r="A37" s="1">
        <v>759</v>
      </c>
      <c r="B37" s="104"/>
      <c r="C37" s="11" t="s">
        <v>23</v>
      </c>
      <c r="D37" s="156">
        <v>7.6</v>
      </c>
      <c r="E37" s="156">
        <v>82.3</v>
      </c>
      <c r="F37" s="156">
        <v>87.3</v>
      </c>
      <c r="G37" s="156">
        <v>80.600000000000009</v>
      </c>
      <c r="H37" s="156">
        <v>78.5</v>
      </c>
      <c r="I37" s="166">
        <v>45.5</v>
      </c>
      <c r="J37" s="156">
        <v>64.600000000000009</v>
      </c>
      <c r="K37" s="156">
        <v>75.599999999999994</v>
      </c>
    </row>
    <row r="38" spans="1:11" x14ac:dyDescent="0.2">
      <c r="A38" s="1">
        <v>762</v>
      </c>
      <c r="B38" s="104">
        <v>4</v>
      </c>
      <c r="C38" s="11" t="s">
        <v>60</v>
      </c>
      <c r="D38" s="156" t="s">
        <v>0</v>
      </c>
      <c r="E38" s="156" t="s">
        <v>0</v>
      </c>
      <c r="F38" s="156" t="s">
        <v>0</v>
      </c>
      <c r="G38" s="156" t="s">
        <v>0</v>
      </c>
      <c r="H38" s="156" t="s">
        <v>0</v>
      </c>
      <c r="I38" s="166" t="s">
        <v>0</v>
      </c>
      <c r="J38" s="156" t="s">
        <v>0</v>
      </c>
      <c r="K38" s="156" t="s">
        <v>0</v>
      </c>
    </row>
    <row r="39" spans="1:11" x14ac:dyDescent="0.2">
      <c r="A39" s="1">
        <v>764</v>
      </c>
      <c r="B39" s="104"/>
      <c r="C39" s="11" t="s">
        <v>24</v>
      </c>
      <c r="D39" s="156">
        <v>7.35</v>
      </c>
      <c r="E39" s="156">
        <v>79.5</v>
      </c>
      <c r="F39" s="156">
        <v>91</v>
      </c>
      <c r="G39" s="156">
        <v>79.7</v>
      </c>
      <c r="H39" s="156">
        <v>74.7</v>
      </c>
      <c r="I39" s="166">
        <v>61</v>
      </c>
      <c r="J39" s="156">
        <v>74.400000000000006</v>
      </c>
      <c r="K39" s="156">
        <v>94.8</v>
      </c>
    </row>
    <row r="40" spans="1:11" x14ac:dyDescent="0.2">
      <c r="A40" s="1">
        <v>767</v>
      </c>
      <c r="B40" s="104"/>
      <c r="C40" s="11" t="s">
        <v>26</v>
      </c>
      <c r="D40" s="156">
        <v>8.14</v>
      </c>
      <c r="E40" s="156">
        <v>91.100000000000009</v>
      </c>
      <c r="F40" s="156">
        <v>95</v>
      </c>
      <c r="G40" s="156">
        <v>72.5</v>
      </c>
      <c r="H40" s="156">
        <v>85.7</v>
      </c>
      <c r="I40" s="166">
        <v>54.500000000000007</v>
      </c>
      <c r="J40" s="156">
        <v>75.3</v>
      </c>
      <c r="K40" s="156">
        <v>96.3</v>
      </c>
    </row>
    <row r="41" spans="1:11" x14ac:dyDescent="0.2">
      <c r="A41" s="1">
        <v>769</v>
      </c>
      <c r="B41" s="104"/>
      <c r="C41" s="11" t="s">
        <v>167</v>
      </c>
      <c r="D41" s="156" t="s">
        <v>0</v>
      </c>
      <c r="E41" s="156" t="s">
        <v>0</v>
      </c>
      <c r="F41" s="156" t="s">
        <v>0</v>
      </c>
      <c r="G41" s="156" t="s">
        <v>0</v>
      </c>
      <c r="H41" s="156" t="s">
        <v>0</v>
      </c>
      <c r="I41" s="166" t="s">
        <v>0</v>
      </c>
      <c r="J41" s="156" t="s">
        <v>0</v>
      </c>
      <c r="K41" s="156" t="s">
        <v>0</v>
      </c>
    </row>
    <row r="42" spans="1:11" x14ac:dyDescent="0.2">
      <c r="A42" s="1">
        <v>770</v>
      </c>
      <c r="B42" s="104"/>
      <c r="C42" s="11" t="s">
        <v>27</v>
      </c>
      <c r="D42" s="156">
        <v>7.86</v>
      </c>
      <c r="E42" s="156">
        <v>90</v>
      </c>
      <c r="F42" s="156">
        <v>91.3</v>
      </c>
      <c r="G42" s="156">
        <v>76.8</v>
      </c>
      <c r="H42" s="156">
        <v>81.599999999999994</v>
      </c>
      <c r="I42" s="166">
        <v>63.2</v>
      </c>
      <c r="J42" s="156">
        <v>74</v>
      </c>
      <c r="K42" s="156">
        <v>92</v>
      </c>
    </row>
    <row r="43" spans="1:11" x14ac:dyDescent="0.2">
      <c r="A43" s="1">
        <v>771</v>
      </c>
      <c r="B43" s="104"/>
      <c r="C43" s="11" t="s">
        <v>28</v>
      </c>
      <c r="D43" s="156" t="s">
        <v>0</v>
      </c>
      <c r="E43" s="156" t="s">
        <v>0</v>
      </c>
      <c r="F43" s="156" t="s">
        <v>0</v>
      </c>
      <c r="G43" s="156" t="s">
        <v>0</v>
      </c>
      <c r="H43" s="156" t="s">
        <v>0</v>
      </c>
      <c r="I43" s="166" t="s">
        <v>0</v>
      </c>
      <c r="J43" s="156" t="s">
        <v>0</v>
      </c>
      <c r="K43" s="156" t="s">
        <v>0</v>
      </c>
    </row>
    <row r="44" spans="1:11" x14ac:dyDescent="0.2">
      <c r="A44" s="1">
        <v>826</v>
      </c>
      <c r="B44" s="104"/>
      <c r="C44" s="11" t="s">
        <v>30</v>
      </c>
      <c r="D44" s="156" t="s">
        <v>0</v>
      </c>
      <c r="E44" s="156" t="s">
        <v>0</v>
      </c>
      <c r="F44" s="156" t="s">
        <v>0</v>
      </c>
      <c r="G44" s="156" t="s">
        <v>0</v>
      </c>
      <c r="H44" s="156" t="s">
        <v>0</v>
      </c>
      <c r="I44" s="166" t="s">
        <v>0</v>
      </c>
      <c r="J44" s="156" t="s">
        <v>0</v>
      </c>
      <c r="K44" s="156" t="s">
        <v>0</v>
      </c>
    </row>
    <row r="45" spans="1:11" x14ac:dyDescent="0.2">
      <c r="A45" s="1">
        <v>827</v>
      </c>
      <c r="B45" s="104"/>
      <c r="C45" s="11" t="s">
        <v>31</v>
      </c>
      <c r="D45" s="156" t="s">
        <v>0</v>
      </c>
      <c r="E45" s="156" t="s">
        <v>0</v>
      </c>
      <c r="F45" s="156" t="s">
        <v>0</v>
      </c>
      <c r="G45" s="156" t="s">
        <v>0</v>
      </c>
      <c r="H45" s="156" t="s">
        <v>0</v>
      </c>
      <c r="I45" s="166" t="s">
        <v>0</v>
      </c>
      <c r="J45" s="156" t="s">
        <v>0</v>
      </c>
      <c r="K45" s="156" t="s">
        <v>0</v>
      </c>
    </row>
    <row r="46" spans="1:11" x14ac:dyDescent="0.2">
      <c r="A46" s="1">
        <v>834</v>
      </c>
      <c r="B46" s="104"/>
      <c r="C46" s="11" t="s">
        <v>33</v>
      </c>
      <c r="D46" s="156" t="s">
        <v>0</v>
      </c>
      <c r="E46" s="156" t="s">
        <v>0</v>
      </c>
      <c r="F46" s="156" t="s">
        <v>0</v>
      </c>
      <c r="G46" s="156" t="s">
        <v>0</v>
      </c>
      <c r="H46" s="156" t="s">
        <v>0</v>
      </c>
      <c r="I46" s="166" t="s">
        <v>0</v>
      </c>
      <c r="J46" s="156" t="s">
        <v>0</v>
      </c>
      <c r="K46" s="156" t="s">
        <v>0</v>
      </c>
    </row>
    <row r="47" spans="1:11" ht="18" customHeight="1" x14ac:dyDescent="0.2">
      <c r="A47" s="1">
        <v>836</v>
      </c>
      <c r="B47" s="104"/>
      <c r="C47" s="11" t="s">
        <v>34</v>
      </c>
      <c r="D47" s="156" t="s">
        <v>0</v>
      </c>
      <c r="E47" s="156" t="s">
        <v>0</v>
      </c>
      <c r="F47" s="156" t="s">
        <v>0</v>
      </c>
      <c r="G47" s="156" t="s">
        <v>0</v>
      </c>
      <c r="H47" s="156" t="s">
        <v>0</v>
      </c>
      <c r="I47" s="166" t="s">
        <v>0</v>
      </c>
      <c r="J47" s="156" t="s">
        <v>0</v>
      </c>
      <c r="K47" s="156" t="s">
        <v>0</v>
      </c>
    </row>
    <row r="48" spans="1:11" x14ac:dyDescent="0.2">
      <c r="A48" s="1">
        <v>908</v>
      </c>
      <c r="B48" s="104"/>
      <c r="C48" s="11" t="s">
        <v>35</v>
      </c>
      <c r="D48" s="156">
        <v>7.56</v>
      </c>
      <c r="E48" s="156">
        <v>91.100000000000009</v>
      </c>
      <c r="F48" s="156">
        <v>95</v>
      </c>
      <c r="G48" s="156">
        <v>75.3</v>
      </c>
      <c r="H48" s="156">
        <v>81.599999999999994</v>
      </c>
      <c r="I48" s="166">
        <v>67.5</v>
      </c>
      <c r="J48" s="156">
        <v>82.3</v>
      </c>
      <c r="K48" s="156">
        <v>96.3</v>
      </c>
    </row>
    <row r="49" spans="1:11" x14ac:dyDescent="0.2">
      <c r="A49" s="1">
        <v>975</v>
      </c>
      <c r="B49" s="104"/>
      <c r="C49" s="11" t="s">
        <v>48</v>
      </c>
      <c r="D49" s="156" t="s">
        <v>0</v>
      </c>
      <c r="E49" s="156" t="s">
        <v>0</v>
      </c>
      <c r="F49" s="156" t="s">
        <v>0</v>
      </c>
      <c r="G49" s="156" t="s">
        <v>0</v>
      </c>
      <c r="H49" s="156" t="s">
        <v>0</v>
      </c>
      <c r="I49" s="166" t="s">
        <v>0</v>
      </c>
      <c r="J49" s="156" t="s">
        <v>0</v>
      </c>
      <c r="K49" s="156" t="s">
        <v>0</v>
      </c>
    </row>
    <row r="50" spans="1:11" x14ac:dyDescent="0.2">
      <c r="A50" s="1">
        <v>1012</v>
      </c>
      <c r="B50" s="104"/>
      <c r="C50" s="11" t="s">
        <v>37</v>
      </c>
      <c r="D50" s="156">
        <v>7.94</v>
      </c>
      <c r="E50" s="156">
        <v>91</v>
      </c>
      <c r="F50" s="156">
        <v>96.3</v>
      </c>
      <c r="G50" s="156">
        <v>79.400000000000006</v>
      </c>
      <c r="H50" s="156">
        <v>81.8</v>
      </c>
      <c r="I50" s="166">
        <v>60</v>
      </c>
      <c r="J50" s="156">
        <v>77.5</v>
      </c>
      <c r="K50" s="156">
        <v>96.3</v>
      </c>
    </row>
    <row r="51" spans="1:11" x14ac:dyDescent="0.2">
      <c r="A51" s="1">
        <v>1346</v>
      </c>
      <c r="B51" s="104"/>
      <c r="C51" s="11" t="s">
        <v>38</v>
      </c>
      <c r="D51" s="156" t="s">
        <v>0</v>
      </c>
      <c r="E51" s="156" t="s">
        <v>0</v>
      </c>
      <c r="F51" s="156" t="s">
        <v>0</v>
      </c>
      <c r="G51" s="156" t="s">
        <v>0</v>
      </c>
      <c r="H51" s="156" t="s">
        <v>0</v>
      </c>
      <c r="I51" s="166" t="s">
        <v>0</v>
      </c>
      <c r="J51" s="156" t="s">
        <v>0</v>
      </c>
      <c r="K51" s="156" t="s">
        <v>0</v>
      </c>
    </row>
    <row r="52" spans="1:11" x14ac:dyDescent="0.2">
      <c r="A52" s="1">
        <v>4373</v>
      </c>
      <c r="B52" s="104"/>
      <c r="C52" s="11" t="s">
        <v>50</v>
      </c>
      <c r="D52" s="156" t="s">
        <v>0</v>
      </c>
      <c r="E52" s="156" t="s">
        <v>0</v>
      </c>
      <c r="F52" s="156" t="s">
        <v>0</v>
      </c>
      <c r="G52" s="156" t="s">
        <v>0</v>
      </c>
      <c r="H52" s="156" t="s">
        <v>0</v>
      </c>
      <c r="I52" s="166" t="s">
        <v>0</v>
      </c>
      <c r="J52" s="156" t="s">
        <v>0</v>
      </c>
      <c r="K52" s="156" t="s">
        <v>0</v>
      </c>
    </row>
    <row r="53" spans="1:11" x14ac:dyDescent="0.2">
      <c r="A53" s="1">
        <v>6037</v>
      </c>
      <c r="B53" s="105"/>
      <c r="C53" s="11" t="s">
        <v>56</v>
      </c>
      <c r="D53" s="156" t="s">
        <v>0</v>
      </c>
      <c r="E53" s="156" t="s">
        <v>0</v>
      </c>
      <c r="F53" s="156" t="s">
        <v>0</v>
      </c>
      <c r="G53" s="156" t="s">
        <v>0</v>
      </c>
      <c r="H53" s="156" t="s">
        <v>0</v>
      </c>
      <c r="I53" s="166" t="s">
        <v>0</v>
      </c>
      <c r="J53" s="156" t="s">
        <v>0</v>
      </c>
      <c r="K53" s="156" t="s">
        <v>0</v>
      </c>
    </row>
    <row r="54" spans="1:11" x14ac:dyDescent="0.2">
      <c r="A54" s="1">
        <v>707</v>
      </c>
      <c r="B54" s="108" t="s">
        <v>168</v>
      </c>
      <c r="C54" s="11" t="s">
        <v>47</v>
      </c>
      <c r="D54" s="156" t="s">
        <v>0</v>
      </c>
      <c r="E54" s="156" t="s">
        <v>0</v>
      </c>
      <c r="F54" s="156" t="s">
        <v>0</v>
      </c>
      <c r="G54" s="156" t="s">
        <v>0</v>
      </c>
      <c r="H54" s="156" t="s">
        <v>0</v>
      </c>
      <c r="I54" s="166" t="s">
        <v>0</v>
      </c>
      <c r="J54" s="156" t="s">
        <v>0</v>
      </c>
      <c r="K54" s="156" t="s">
        <v>0</v>
      </c>
    </row>
    <row r="55" spans="1:11" x14ac:dyDescent="0.2">
      <c r="A55" s="1">
        <v>723</v>
      </c>
      <c r="B55" s="109"/>
      <c r="C55" s="11" t="s">
        <v>9</v>
      </c>
      <c r="D55" s="156" t="s">
        <v>0</v>
      </c>
      <c r="E55" s="156" t="s">
        <v>0</v>
      </c>
      <c r="F55" s="156" t="s">
        <v>0</v>
      </c>
      <c r="G55" s="156" t="s">
        <v>0</v>
      </c>
      <c r="H55" s="156" t="s">
        <v>0</v>
      </c>
      <c r="I55" s="166" t="s">
        <v>0</v>
      </c>
      <c r="J55" s="156" t="s">
        <v>0</v>
      </c>
      <c r="K55" s="156" t="s">
        <v>0</v>
      </c>
    </row>
    <row r="56" spans="1:11" x14ac:dyDescent="0.2">
      <c r="A56" s="1">
        <v>732</v>
      </c>
      <c r="B56" s="109"/>
      <c r="C56" s="11" t="s">
        <v>12</v>
      </c>
      <c r="D56" s="156">
        <v>7.75</v>
      </c>
      <c r="E56" s="156">
        <v>91.3</v>
      </c>
      <c r="F56" s="156">
        <v>95</v>
      </c>
      <c r="G56" s="156">
        <v>80</v>
      </c>
      <c r="H56" s="156">
        <v>81.8</v>
      </c>
      <c r="I56" s="166">
        <v>59.199999999999996</v>
      </c>
      <c r="J56" s="156">
        <v>67.900000000000006</v>
      </c>
      <c r="K56" s="156">
        <v>88.6</v>
      </c>
    </row>
    <row r="57" spans="1:11" x14ac:dyDescent="0.2">
      <c r="A57" s="1">
        <v>737</v>
      </c>
      <c r="B57" s="109"/>
      <c r="C57" s="11" t="s">
        <v>14</v>
      </c>
      <c r="D57" s="156">
        <v>8.14</v>
      </c>
      <c r="E57" s="156">
        <v>89.9</v>
      </c>
      <c r="F57" s="156">
        <v>96.2</v>
      </c>
      <c r="G57" s="156">
        <v>78.8</v>
      </c>
      <c r="H57" s="156">
        <v>91.100000000000009</v>
      </c>
      <c r="I57" s="166">
        <v>69.3</v>
      </c>
      <c r="J57" s="156">
        <v>79.7</v>
      </c>
      <c r="K57" s="156">
        <v>98.7</v>
      </c>
    </row>
    <row r="58" spans="1:11" x14ac:dyDescent="0.2">
      <c r="A58" s="1">
        <v>748</v>
      </c>
      <c r="B58" s="147"/>
      <c r="C58" s="11" t="s">
        <v>45</v>
      </c>
      <c r="D58" s="156">
        <v>7.96</v>
      </c>
      <c r="E58" s="156">
        <v>80.800000000000011</v>
      </c>
      <c r="F58" s="156">
        <v>92.300000000000011</v>
      </c>
      <c r="G58" s="156">
        <v>86.4</v>
      </c>
      <c r="H58" s="156">
        <v>88.2</v>
      </c>
      <c r="I58" s="166">
        <v>70.3</v>
      </c>
      <c r="J58" s="156">
        <v>74.400000000000006</v>
      </c>
      <c r="K58" s="156">
        <v>94.899999999999991</v>
      </c>
    </row>
    <row r="59" spans="1:11" x14ac:dyDescent="0.2">
      <c r="A59" s="1">
        <v>7493</v>
      </c>
      <c r="B59" s="110"/>
      <c r="C59" s="11" t="s">
        <v>201</v>
      </c>
      <c r="D59" s="156" t="s">
        <v>0</v>
      </c>
      <c r="E59" s="156" t="s">
        <v>0</v>
      </c>
      <c r="F59" s="156" t="s">
        <v>0</v>
      </c>
      <c r="G59" s="156" t="s">
        <v>0</v>
      </c>
      <c r="H59" s="156" t="s">
        <v>0</v>
      </c>
      <c r="I59" s="166" t="s">
        <v>0</v>
      </c>
      <c r="J59" s="156" t="s">
        <v>0</v>
      </c>
      <c r="K59" s="156" t="s">
        <v>0</v>
      </c>
    </row>
    <row r="60" spans="1:11" x14ac:dyDescent="0.2">
      <c r="A60" s="1">
        <v>765</v>
      </c>
      <c r="B60" s="108" t="s">
        <v>169</v>
      </c>
      <c r="C60" s="11" t="s">
        <v>25</v>
      </c>
      <c r="D60" s="156" t="s">
        <v>0</v>
      </c>
      <c r="E60" s="156" t="s">
        <v>0</v>
      </c>
      <c r="F60" s="156" t="s">
        <v>0</v>
      </c>
      <c r="G60" s="156" t="s">
        <v>0</v>
      </c>
      <c r="H60" s="156" t="s">
        <v>0</v>
      </c>
      <c r="I60" s="166" t="s">
        <v>0</v>
      </c>
      <c r="J60" s="156" t="s">
        <v>0</v>
      </c>
      <c r="K60" s="156" t="s">
        <v>0</v>
      </c>
    </row>
    <row r="61" spans="1:11" x14ac:dyDescent="0.2">
      <c r="A61" s="1">
        <v>777</v>
      </c>
      <c r="B61" s="109"/>
      <c r="C61" s="11" t="s">
        <v>29</v>
      </c>
      <c r="D61" s="156" t="s">
        <v>0</v>
      </c>
      <c r="E61" s="156" t="s">
        <v>0</v>
      </c>
      <c r="F61" s="156" t="s">
        <v>0</v>
      </c>
      <c r="G61" s="156" t="s">
        <v>0</v>
      </c>
      <c r="H61" s="156" t="s">
        <v>0</v>
      </c>
      <c r="I61" s="166" t="s">
        <v>0</v>
      </c>
      <c r="J61" s="156" t="s">
        <v>0</v>
      </c>
      <c r="K61" s="156" t="s">
        <v>0</v>
      </c>
    </row>
    <row r="62" spans="1:11" x14ac:dyDescent="0.2">
      <c r="A62" s="1">
        <v>786</v>
      </c>
      <c r="B62" s="109"/>
      <c r="C62" s="11" t="s">
        <v>71</v>
      </c>
      <c r="D62" s="156" t="s">
        <v>0</v>
      </c>
      <c r="E62" s="156" t="s">
        <v>0</v>
      </c>
      <c r="F62" s="156" t="s">
        <v>0</v>
      </c>
      <c r="G62" s="156" t="s">
        <v>0</v>
      </c>
      <c r="H62" s="156" t="s">
        <v>0</v>
      </c>
      <c r="I62" s="166" t="s">
        <v>0</v>
      </c>
      <c r="J62" s="156" t="s">
        <v>0</v>
      </c>
      <c r="K62" s="156" t="s">
        <v>0</v>
      </c>
    </row>
    <row r="63" spans="1:11" x14ac:dyDescent="0.2">
      <c r="A63" s="1">
        <v>1063</v>
      </c>
      <c r="B63" s="109"/>
      <c r="C63" s="11" t="s">
        <v>210</v>
      </c>
      <c r="D63" s="156">
        <v>8.89</v>
      </c>
      <c r="E63" s="156">
        <v>96.3</v>
      </c>
      <c r="F63" s="156">
        <v>98.8</v>
      </c>
      <c r="G63" s="156">
        <v>81.699999999999989</v>
      </c>
      <c r="H63" s="156">
        <v>96.3</v>
      </c>
      <c r="I63" s="166">
        <v>89.7</v>
      </c>
      <c r="J63" s="156">
        <v>73.8</v>
      </c>
      <c r="K63" s="156">
        <v>90</v>
      </c>
    </row>
    <row r="64" spans="1:11" x14ac:dyDescent="0.2">
      <c r="A64" s="1">
        <v>2970</v>
      </c>
      <c r="B64" s="109"/>
      <c r="C64" s="11" t="s">
        <v>59</v>
      </c>
      <c r="D64" s="156">
        <v>9.15</v>
      </c>
      <c r="E64" s="156">
        <v>96.3</v>
      </c>
      <c r="F64" s="156">
        <v>100</v>
      </c>
      <c r="G64" s="156">
        <v>86</v>
      </c>
      <c r="H64" s="156">
        <v>98.8</v>
      </c>
      <c r="I64" s="166">
        <v>91.100000000000009</v>
      </c>
      <c r="J64" s="156">
        <v>75.599999999999994</v>
      </c>
      <c r="K64" s="156">
        <v>98.8</v>
      </c>
    </row>
    <row r="65" spans="1:11" x14ac:dyDescent="0.2">
      <c r="A65" s="1">
        <v>3536</v>
      </c>
      <c r="B65" s="110"/>
      <c r="C65" s="13" t="s">
        <v>72</v>
      </c>
      <c r="D65" s="157">
        <v>8.76</v>
      </c>
      <c r="E65" s="157">
        <v>98.7</v>
      </c>
      <c r="F65" s="157">
        <v>98.8</v>
      </c>
      <c r="G65" s="157">
        <v>83.1</v>
      </c>
      <c r="H65" s="157">
        <v>93.7</v>
      </c>
      <c r="I65" s="167">
        <v>80</v>
      </c>
      <c r="J65" s="157">
        <v>66.2</v>
      </c>
      <c r="K65" s="157">
        <v>96.2</v>
      </c>
    </row>
    <row r="66" spans="1:11" x14ac:dyDescent="0.25">
      <c r="B66" s="3"/>
      <c r="C66" s="158" t="s">
        <v>171</v>
      </c>
      <c r="D66" s="158">
        <v>7.93</v>
      </c>
      <c r="E66" s="158">
        <v>86.5</v>
      </c>
      <c r="F66" s="158">
        <v>93</v>
      </c>
      <c r="G66" s="158">
        <v>75.8</v>
      </c>
      <c r="H66" s="158">
        <v>81.099999999999994</v>
      </c>
      <c r="I66" s="168">
        <v>64.400000000000006</v>
      </c>
      <c r="J66" s="158">
        <v>74.099999999999994</v>
      </c>
      <c r="K66" s="158">
        <v>94.3</v>
      </c>
    </row>
  </sheetData>
  <pageMargins left="0.4" right="0.23622047244094491" top="0.41" bottom="0.74803149606299213" header="0.28000000000000003" footer="0.31496062992125984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O66"/>
  <sheetViews>
    <sheetView topLeftCell="B1" workbookViewId="0">
      <selection activeCell="B1" sqref="B1"/>
    </sheetView>
  </sheetViews>
  <sheetFormatPr defaultColWidth="9.140625" defaultRowHeight="15" x14ac:dyDescent="0.25"/>
  <cols>
    <col min="1" max="1" width="0" style="1" hidden="1" customWidth="1"/>
    <col min="2" max="2" width="9.140625" style="1" customWidth="1"/>
    <col min="3" max="3" width="37.7109375" style="1" bestFit="1" customWidth="1"/>
    <col min="4" max="4" width="7.5703125" style="101" customWidth="1"/>
    <col min="5" max="5" width="9.140625" style="101"/>
    <col min="6" max="7" width="6.5703125" style="101" bestFit="1" customWidth="1"/>
    <col min="8" max="8" width="9.42578125" style="101" bestFit="1" customWidth="1"/>
    <col min="9" max="10" width="6.5703125" style="101" bestFit="1" customWidth="1"/>
    <col min="11" max="11" width="9.42578125" style="101" bestFit="1" customWidth="1"/>
    <col min="12" max="16384" width="9.140625" style="1"/>
  </cols>
  <sheetData>
    <row r="1" spans="1:15" customFormat="1" x14ac:dyDescent="0.25">
      <c r="A1" s="118"/>
      <c r="B1" s="120" t="s">
        <v>190</v>
      </c>
      <c r="C1" s="121"/>
      <c r="D1" s="121"/>
      <c r="E1" s="121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0.15" customHeight="1" x14ac:dyDescent="0.25"/>
    <row r="3" spans="1:15" ht="124.5" customHeight="1" x14ac:dyDescent="0.25">
      <c r="B3" s="159" t="s">
        <v>165</v>
      </c>
      <c r="C3" s="162" t="s">
        <v>166</v>
      </c>
      <c r="D3" s="161" t="s">
        <v>41</v>
      </c>
      <c r="E3" s="161" t="s">
        <v>183</v>
      </c>
      <c r="F3" s="161" t="s">
        <v>191</v>
      </c>
      <c r="G3" s="161" t="s">
        <v>192</v>
      </c>
      <c r="H3" s="161" t="s">
        <v>193</v>
      </c>
      <c r="I3" s="161" t="s">
        <v>194</v>
      </c>
      <c r="J3" s="161" t="s">
        <v>195</v>
      </c>
      <c r="K3" s="161" t="s">
        <v>196</v>
      </c>
    </row>
    <row r="4" spans="1:15" x14ac:dyDescent="0.2">
      <c r="A4" s="1">
        <v>148</v>
      </c>
      <c r="B4" s="140">
        <v>1</v>
      </c>
      <c r="C4" s="11" t="s">
        <v>6</v>
      </c>
      <c r="D4" s="25">
        <v>8.7899999999999991</v>
      </c>
      <c r="E4" s="25">
        <v>96.2</v>
      </c>
      <c r="F4" s="25">
        <v>58.75</v>
      </c>
      <c r="G4" s="25">
        <v>94.871794871794876</v>
      </c>
      <c r="H4" s="25">
        <v>83.098591549295776</v>
      </c>
      <c r="I4" s="25">
        <v>94.936708860759495</v>
      </c>
      <c r="J4" s="25">
        <v>87.341772151898738</v>
      </c>
      <c r="K4" s="25">
        <v>87.75510204081634</v>
      </c>
    </row>
    <row r="5" spans="1:15" x14ac:dyDescent="0.2">
      <c r="A5" s="1">
        <v>272</v>
      </c>
      <c r="B5" s="104"/>
      <c r="C5" s="11" t="s">
        <v>7</v>
      </c>
      <c r="D5" s="25">
        <v>8.9600000000000009</v>
      </c>
      <c r="E5" s="25">
        <v>98.8</v>
      </c>
      <c r="F5" s="25">
        <v>64.556962025316452</v>
      </c>
      <c r="G5" s="25">
        <v>92.405063291139243</v>
      </c>
      <c r="H5" s="25">
        <v>84.615384615384613</v>
      </c>
      <c r="I5" s="25">
        <v>91.25</v>
      </c>
      <c r="J5" s="25">
        <v>88.461538461538453</v>
      </c>
      <c r="K5" s="25">
        <v>97.872340425531917</v>
      </c>
    </row>
    <row r="6" spans="1:15" x14ac:dyDescent="0.2">
      <c r="A6" s="1">
        <v>718</v>
      </c>
      <c r="B6" s="104"/>
      <c r="C6" s="11" t="s">
        <v>207</v>
      </c>
      <c r="D6" s="25">
        <v>8.51</v>
      </c>
      <c r="E6" s="25">
        <v>92.5</v>
      </c>
      <c r="F6" s="25">
        <v>79.220779220779207</v>
      </c>
      <c r="G6" s="25">
        <v>90.789473684210535</v>
      </c>
      <c r="H6" s="25">
        <v>87.837837837837839</v>
      </c>
      <c r="I6" s="25">
        <v>90</v>
      </c>
      <c r="J6" s="25">
        <v>89.87341772151899</v>
      </c>
      <c r="K6" s="25">
        <v>93.478260869565204</v>
      </c>
    </row>
    <row r="7" spans="1:15" x14ac:dyDescent="0.2">
      <c r="A7" s="1">
        <v>772</v>
      </c>
      <c r="B7" s="104"/>
      <c r="C7" s="11" t="s">
        <v>55</v>
      </c>
      <c r="D7" s="25">
        <v>8.75</v>
      </c>
      <c r="E7" s="25">
        <v>97.5</v>
      </c>
      <c r="F7" s="25">
        <v>66.666666666666671</v>
      </c>
      <c r="G7" s="25">
        <v>89.610389610389603</v>
      </c>
      <c r="H7" s="25">
        <v>85.714285714285722</v>
      </c>
      <c r="I7" s="25">
        <v>95.061728395061735</v>
      </c>
      <c r="J7" s="25">
        <v>93.827160493827151</v>
      </c>
      <c r="K7" s="25">
        <v>95.652173913043484</v>
      </c>
    </row>
    <row r="8" spans="1:15" x14ac:dyDescent="0.2">
      <c r="A8" s="1">
        <v>6046</v>
      </c>
      <c r="B8" s="105"/>
      <c r="C8" s="11" t="s">
        <v>40</v>
      </c>
      <c r="D8" s="25">
        <v>8.7899999999999991</v>
      </c>
      <c r="E8" s="25">
        <v>97.5</v>
      </c>
      <c r="F8" s="25">
        <v>73.417721518987335</v>
      </c>
      <c r="G8" s="25">
        <v>96.103896103896105</v>
      </c>
      <c r="H8" s="25">
        <v>89.473684210526329</v>
      </c>
      <c r="I8" s="25">
        <v>86.41975308641976</v>
      </c>
      <c r="J8" s="25">
        <v>87.5</v>
      </c>
      <c r="K8" s="25">
        <v>97.872340425531917</v>
      </c>
    </row>
    <row r="9" spans="1:15" x14ac:dyDescent="0.2">
      <c r="A9" s="1">
        <v>1</v>
      </c>
      <c r="B9" s="102">
        <v>2</v>
      </c>
      <c r="C9" s="11" t="s">
        <v>1</v>
      </c>
      <c r="D9" s="25">
        <v>8.6300000000000008</v>
      </c>
      <c r="E9" s="25">
        <v>94.899999999999991</v>
      </c>
      <c r="F9" s="25">
        <v>73.417721518987335</v>
      </c>
      <c r="G9" s="25">
        <v>97.297297297297305</v>
      </c>
      <c r="H9" s="25">
        <v>85.526315789473685</v>
      </c>
      <c r="I9" s="25">
        <v>92.5</v>
      </c>
      <c r="J9" s="25">
        <v>86.075949367088612</v>
      </c>
      <c r="K9" s="25">
        <v>91.83673469387756</v>
      </c>
    </row>
    <row r="10" spans="1:15" x14ac:dyDescent="0.2">
      <c r="A10" s="1">
        <v>39</v>
      </c>
      <c r="B10" s="104"/>
      <c r="C10" s="11" t="s">
        <v>2</v>
      </c>
      <c r="D10" s="25">
        <v>8.7799999999999994</v>
      </c>
      <c r="E10" s="25">
        <v>98.8</v>
      </c>
      <c r="F10" s="25">
        <v>62.025316455696199</v>
      </c>
      <c r="G10" s="25">
        <v>91.025641025641036</v>
      </c>
      <c r="H10" s="25">
        <v>84.722222222222214</v>
      </c>
      <c r="I10" s="25">
        <v>88.60759493670885</v>
      </c>
      <c r="J10" s="25">
        <v>87.179487179487182</v>
      </c>
      <c r="K10" s="25">
        <v>96</v>
      </c>
    </row>
    <row r="11" spans="1:15" x14ac:dyDescent="0.2">
      <c r="A11" s="1">
        <v>100</v>
      </c>
      <c r="B11" s="104"/>
      <c r="C11" s="11" t="s">
        <v>198</v>
      </c>
      <c r="D11" s="25">
        <v>8.49</v>
      </c>
      <c r="E11" s="25">
        <v>93.7</v>
      </c>
      <c r="F11" s="25">
        <v>63.291139240506332</v>
      </c>
      <c r="G11" s="25">
        <v>92.424242424242436</v>
      </c>
      <c r="H11" s="25">
        <v>86.666666666666671</v>
      </c>
      <c r="I11" s="25">
        <v>75</v>
      </c>
      <c r="J11" s="25">
        <v>83.544303797468359</v>
      </c>
      <c r="K11" s="25">
        <v>85.18518518518519</v>
      </c>
    </row>
    <row r="12" spans="1:15" x14ac:dyDescent="0.2">
      <c r="A12" s="1">
        <v>729</v>
      </c>
      <c r="B12" s="104"/>
      <c r="C12" s="11" t="s">
        <v>205</v>
      </c>
      <c r="D12" s="25">
        <v>8.68</v>
      </c>
      <c r="E12" s="25">
        <v>93.8</v>
      </c>
      <c r="F12" s="25">
        <v>50.632911392405063</v>
      </c>
      <c r="G12" s="25">
        <v>94.666666666666671</v>
      </c>
      <c r="H12" s="25">
        <v>81.944444444444443</v>
      </c>
      <c r="I12" s="25">
        <v>88.461538461538453</v>
      </c>
      <c r="J12" s="25">
        <v>89.87341772151899</v>
      </c>
      <c r="K12" s="25">
        <v>94.594594594594611</v>
      </c>
    </row>
    <row r="13" spans="1:15" x14ac:dyDescent="0.2">
      <c r="A13" s="1">
        <v>741</v>
      </c>
      <c r="B13" s="104"/>
      <c r="C13" s="11" t="s">
        <v>57</v>
      </c>
      <c r="D13" s="25">
        <v>8.5399999999999991</v>
      </c>
      <c r="E13" s="25">
        <v>97.5</v>
      </c>
      <c r="F13" s="25">
        <v>51.249999999999993</v>
      </c>
      <c r="G13" s="25">
        <v>93.333333333333329</v>
      </c>
      <c r="H13" s="25">
        <v>86.842105263157904</v>
      </c>
      <c r="I13" s="25">
        <v>83.544303797468359</v>
      </c>
      <c r="J13" s="25">
        <v>87.179487179487182</v>
      </c>
      <c r="K13" s="25">
        <v>92.10526315789474</v>
      </c>
    </row>
    <row r="14" spans="1:15" x14ac:dyDescent="0.2">
      <c r="A14" s="1">
        <v>746</v>
      </c>
      <c r="B14" s="104"/>
      <c r="C14" s="11" t="s">
        <v>208</v>
      </c>
      <c r="D14" s="25">
        <v>8.48</v>
      </c>
      <c r="E14" s="25">
        <v>91.100000000000009</v>
      </c>
      <c r="F14" s="25">
        <v>76.623376623376615</v>
      </c>
      <c r="G14" s="25">
        <v>90.666666666666657</v>
      </c>
      <c r="H14" s="25">
        <v>84.285714285714278</v>
      </c>
      <c r="I14" s="25">
        <v>91.139240506329116</v>
      </c>
      <c r="J14" s="25">
        <v>89.87341772151899</v>
      </c>
      <c r="K14" s="25">
        <v>95.238095238095227</v>
      </c>
    </row>
    <row r="15" spans="1:15" x14ac:dyDescent="0.2">
      <c r="A15" s="1">
        <v>833</v>
      </c>
      <c r="B15" s="106"/>
      <c r="C15" s="11" t="s">
        <v>32</v>
      </c>
      <c r="D15" s="25">
        <v>8.31</v>
      </c>
      <c r="E15" s="25">
        <v>90</v>
      </c>
      <c r="F15" s="25">
        <v>83.749999999999986</v>
      </c>
      <c r="G15" s="25">
        <v>97.435897435897431</v>
      </c>
      <c r="H15" s="25">
        <v>88.461538461538453</v>
      </c>
      <c r="I15" s="25">
        <v>89.999999999999986</v>
      </c>
      <c r="J15" s="25">
        <v>91.25</v>
      </c>
      <c r="K15" s="25">
        <v>96.428571428571416</v>
      </c>
    </row>
    <row r="16" spans="1:15" x14ac:dyDescent="0.2">
      <c r="A16" s="1">
        <v>86</v>
      </c>
      <c r="B16" s="102">
        <v>3</v>
      </c>
      <c r="C16" s="11" t="s">
        <v>206</v>
      </c>
      <c r="D16" s="25">
        <v>8.3800000000000008</v>
      </c>
      <c r="E16" s="25">
        <v>92.5</v>
      </c>
      <c r="F16" s="25">
        <v>51.94805194805194</v>
      </c>
      <c r="G16" s="25">
        <v>89.87341772151899</v>
      </c>
      <c r="H16" s="25">
        <v>90.277777777777786</v>
      </c>
      <c r="I16" s="25">
        <v>87.179487179487182</v>
      </c>
      <c r="J16" s="25">
        <v>82.278481012658233</v>
      </c>
      <c r="K16" s="25">
        <v>90.196078431372555</v>
      </c>
    </row>
    <row r="17" spans="1:11" x14ac:dyDescent="0.2">
      <c r="A17" s="1">
        <v>634</v>
      </c>
      <c r="B17" s="104"/>
      <c r="C17" s="11" t="s">
        <v>43</v>
      </c>
      <c r="D17" s="25">
        <v>8.65</v>
      </c>
      <c r="E17" s="25">
        <v>91.3</v>
      </c>
      <c r="F17" s="25">
        <v>49.367088607594937</v>
      </c>
      <c r="G17" s="25">
        <v>91.250000000000014</v>
      </c>
      <c r="H17" s="25">
        <v>87.341772151898738</v>
      </c>
      <c r="I17" s="25">
        <v>92.5</v>
      </c>
      <c r="J17" s="25">
        <v>92.307692307692307</v>
      </c>
      <c r="K17" s="25">
        <v>96.153846153846146</v>
      </c>
    </row>
    <row r="18" spans="1:11" x14ac:dyDescent="0.2">
      <c r="A18" s="1">
        <v>726</v>
      </c>
      <c r="B18" s="104"/>
      <c r="C18" s="11" t="s">
        <v>197</v>
      </c>
      <c r="D18" s="25">
        <v>8.6</v>
      </c>
      <c r="E18" s="25">
        <v>86.3</v>
      </c>
      <c r="F18" s="25">
        <v>69.230769230769226</v>
      </c>
      <c r="G18" s="25">
        <v>96.25</v>
      </c>
      <c r="H18" s="25">
        <v>89.473684210526315</v>
      </c>
      <c r="I18" s="25">
        <v>75.949367088607602</v>
      </c>
      <c r="J18" s="25">
        <v>91.249999999999986</v>
      </c>
      <c r="K18" s="25">
        <v>94.827586206896555</v>
      </c>
    </row>
    <row r="19" spans="1:11" x14ac:dyDescent="0.2">
      <c r="A19" s="1">
        <v>744</v>
      </c>
      <c r="B19" s="104"/>
      <c r="C19" s="11" t="s">
        <v>18</v>
      </c>
      <c r="D19" s="25">
        <v>8.4</v>
      </c>
      <c r="E19" s="25">
        <v>95</v>
      </c>
      <c r="F19" s="25">
        <v>59.740259740259738</v>
      </c>
      <c r="G19" s="25">
        <v>87.012987012987011</v>
      </c>
      <c r="H19" s="25">
        <v>86.30136986301369</v>
      </c>
      <c r="I19" s="25">
        <v>88.461538461538453</v>
      </c>
      <c r="J19" s="25">
        <v>81.012658227848107</v>
      </c>
      <c r="K19" s="25">
        <v>91.666666666666657</v>
      </c>
    </row>
    <row r="20" spans="1:11" x14ac:dyDescent="0.2">
      <c r="A20" s="1">
        <v>745</v>
      </c>
      <c r="B20" s="104"/>
      <c r="C20" s="11" t="s">
        <v>200</v>
      </c>
      <c r="D20" s="25">
        <v>8.2100000000000009</v>
      </c>
      <c r="E20" s="25">
        <v>92.5</v>
      </c>
      <c r="F20" s="25">
        <v>47.435897435897431</v>
      </c>
      <c r="G20" s="25">
        <v>85.897435897435898</v>
      </c>
      <c r="H20" s="25">
        <v>81.818181818181813</v>
      </c>
      <c r="I20" s="25">
        <v>89.743589743589737</v>
      </c>
      <c r="J20" s="25">
        <v>86.25</v>
      </c>
      <c r="K20" s="25">
        <v>94.827586206896555</v>
      </c>
    </row>
    <row r="21" spans="1:11" x14ac:dyDescent="0.2">
      <c r="A21" s="1">
        <v>750</v>
      </c>
      <c r="B21" s="104"/>
      <c r="C21" s="11" t="s">
        <v>19</v>
      </c>
      <c r="D21" s="25">
        <v>8.35</v>
      </c>
      <c r="E21" s="25">
        <v>93.8</v>
      </c>
      <c r="F21" s="25">
        <v>56.962025316455687</v>
      </c>
      <c r="G21" s="25">
        <v>90.666666666666671</v>
      </c>
      <c r="H21" s="25">
        <v>78.481012658227854</v>
      </c>
      <c r="I21" s="25">
        <v>82.5</v>
      </c>
      <c r="J21" s="25">
        <v>76.25</v>
      </c>
      <c r="K21" s="25">
        <v>83.870967741935488</v>
      </c>
    </row>
    <row r="22" spans="1:11" x14ac:dyDescent="0.2">
      <c r="A22" s="1">
        <v>754</v>
      </c>
      <c r="B22" s="104"/>
      <c r="C22" s="11" t="s">
        <v>204</v>
      </c>
      <c r="D22" s="25">
        <v>8.5</v>
      </c>
      <c r="E22" s="25">
        <v>89.9</v>
      </c>
      <c r="F22" s="25">
        <v>56.962025316455701</v>
      </c>
      <c r="G22" s="25">
        <v>87.012987012987011</v>
      </c>
      <c r="H22" s="25">
        <v>89.333333333333329</v>
      </c>
      <c r="I22" s="25">
        <v>88.75</v>
      </c>
      <c r="J22" s="25">
        <v>85</v>
      </c>
      <c r="K22" s="25">
        <v>89.285714285714278</v>
      </c>
    </row>
    <row r="23" spans="1:11" x14ac:dyDescent="0.2">
      <c r="A23" s="1">
        <v>763</v>
      </c>
      <c r="B23" s="104"/>
      <c r="C23" s="11" t="s">
        <v>54</v>
      </c>
      <c r="D23" s="25">
        <v>8.64</v>
      </c>
      <c r="E23" s="25">
        <v>90</v>
      </c>
      <c r="F23" s="25">
        <v>65.384615384615373</v>
      </c>
      <c r="G23" s="25">
        <v>93.75</v>
      </c>
      <c r="H23" s="25">
        <v>81.578947368421069</v>
      </c>
      <c r="I23" s="25">
        <v>93.670886075949369</v>
      </c>
      <c r="J23" s="25">
        <v>91.25</v>
      </c>
      <c r="K23" s="25">
        <v>100</v>
      </c>
    </row>
    <row r="24" spans="1:11" x14ac:dyDescent="0.2">
      <c r="A24" s="1">
        <v>916</v>
      </c>
      <c r="B24" s="104"/>
      <c r="C24" s="11" t="s">
        <v>202</v>
      </c>
      <c r="D24" s="25">
        <v>8.23</v>
      </c>
      <c r="E24" s="25">
        <v>88.8</v>
      </c>
      <c r="F24" s="25">
        <v>57.142857142857139</v>
      </c>
      <c r="G24" s="25">
        <v>93.506493506493513</v>
      </c>
      <c r="H24" s="25">
        <v>86.84210526315789</v>
      </c>
      <c r="I24" s="25">
        <v>87.5</v>
      </c>
      <c r="J24" s="25">
        <v>83.544303797468359</v>
      </c>
      <c r="K24" s="25">
        <v>100</v>
      </c>
    </row>
    <row r="25" spans="1:11" x14ac:dyDescent="0.2">
      <c r="A25" s="1">
        <v>1425</v>
      </c>
      <c r="B25" s="104"/>
      <c r="C25" s="11" t="s">
        <v>39</v>
      </c>
      <c r="D25" s="25">
        <v>8.5</v>
      </c>
      <c r="E25" s="25">
        <v>92.5</v>
      </c>
      <c r="F25" s="25">
        <v>49.367088607594937</v>
      </c>
      <c r="G25" s="25">
        <v>91.250000000000014</v>
      </c>
      <c r="H25" s="25">
        <v>86.075949367088597</v>
      </c>
      <c r="I25" s="25">
        <v>92.5</v>
      </c>
      <c r="J25" s="25">
        <v>77.5</v>
      </c>
      <c r="K25" s="25">
        <v>94.545454545454547</v>
      </c>
    </row>
    <row r="26" spans="1:11" x14ac:dyDescent="0.2">
      <c r="A26" s="1">
        <v>5994</v>
      </c>
      <c r="B26" s="105"/>
      <c r="C26" s="11" t="s">
        <v>199</v>
      </c>
      <c r="D26" s="25">
        <v>8.44</v>
      </c>
      <c r="E26" s="25">
        <v>93.8</v>
      </c>
      <c r="F26" s="25">
        <v>59.259259259259252</v>
      </c>
      <c r="G26" s="25">
        <v>93.150684931506845</v>
      </c>
      <c r="H26" s="25">
        <v>84.21052631578948</v>
      </c>
      <c r="I26" s="25">
        <v>91.25</v>
      </c>
      <c r="J26" s="25">
        <v>88.75</v>
      </c>
      <c r="K26" s="25">
        <v>97.014925373134318</v>
      </c>
    </row>
    <row r="27" spans="1:11" x14ac:dyDescent="0.2">
      <c r="A27" s="1">
        <v>146</v>
      </c>
      <c r="B27" s="102">
        <v>4</v>
      </c>
      <c r="C27" s="11" t="s">
        <v>209</v>
      </c>
      <c r="D27" s="25">
        <v>8.52</v>
      </c>
      <c r="E27" s="25">
        <v>86.1</v>
      </c>
      <c r="F27" s="25">
        <v>47.435897435897431</v>
      </c>
      <c r="G27" s="25">
        <v>89.87341772151899</v>
      </c>
      <c r="H27" s="25">
        <v>85.526315789473685</v>
      </c>
      <c r="I27" s="25">
        <v>80</v>
      </c>
      <c r="J27" s="25">
        <v>78.48101265822784</v>
      </c>
      <c r="K27" s="25">
        <v>95</v>
      </c>
    </row>
    <row r="28" spans="1:11" x14ac:dyDescent="0.2">
      <c r="A28" s="1">
        <v>668</v>
      </c>
      <c r="B28" s="104"/>
      <c r="C28" s="11" t="s">
        <v>8</v>
      </c>
      <c r="D28" s="25">
        <v>9.1300000000000008</v>
      </c>
      <c r="E28" s="25">
        <v>97.5</v>
      </c>
      <c r="F28" s="25">
        <v>60.256410256410255</v>
      </c>
      <c r="G28" s="25">
        <v>93.75</v>
      </c>
      <c r="H28" s="25">
        <v>89.610389610389603</v>
      </c>
      <c r="I28" s="25">
        <v>97.53086419753086</v>
      </c>
      <c r="J28" s="25">
        <v>96.296296296296291</v>
      </c>
      <c r="K28" s="25">
        <v>96.774193548387103</v>
      </c>
    </row>
    <row r="29" spans="1:11" x14ac:dyDescent="0.2">
      <c r="A29" s="1">
        <v>678</v>
      </c>
      <c r="B29" s="104"/>
      <c r="C29" s="11" t="s">
        <v>58</v>
      </c>
      <c r="D29" s="38" t="s">
        <v>0</v>
      </c>
      <c r="E29" s="38" t="s">
        <v>0</v>
      </c>
      <c r="F29" s="38" t="s">
        <v>0</v>
      </c>
      <c r="G29" s="38" t="s">
        <v>0</v>
      </c>
      <c r="H29" s="38" t="s">
        <v>0</v>
      </c>
      <c r="I29" s="38" t="s">
        <v>0</v>
      </c>
      <c r="J29" s="38" t="s">
        <v>0</v>
      </c>
      <c r="K29" s="38" t="s">
        <v>0</v>
      </c>
    </row>
    <row r="30" spans="1:11" x14ac:dyDescent="0.2">
      <c r="A30" s="1">
        <v>724</v>
      </c>
      <c r="B30" s="104"/>
      <c r="C30" s="11" t="s">
        <v>10</v>
      </c>
      <c r="D30" s="25">
        <v>8.19</v>
      </c>
      <c r="E30" s="25">
        <v>92.4</v>
      </c>
      <c r="F30" s="25">
        <v>53.164556962025308</v>
      </c>
      <c r="G30" s="25">
        <v>93.333333333333329</v>
      </c>
      <c r="H30" s="25">
        <v>78.666666666666657</v>
      </c>
      <c r="I30" s="25">
        <v>85.000000000000014</v>
      </c>
      <c r="J30" s="25">
        <v>83.333333333333329</v>
      </c>
      <c r="K30" s="25">
        <v>90.000000000000014</v>
      </c>
    </row>
    <row r="31" spans="1:11" x14ac:dyDescent="0.2">
      <c r="A31" s="1">
        <v>734</v>
      </c>
      <c r="B31" s="104"/>
      <c r="C31" s="11" t="s">
        <v>13</v>
      </c>
      <c r="D31" s="25">
        <v>8.85</v>
      </c>
      <c r="E31" s="25">
        <v>92.5</v>
      </c>
      <c r="F31" s="25">
        <v>62.025316455696199</v>
      </c>
      <c r="G31" s="25">
        <v>90.909090909090907</v>
      </c>
      <c r="H31" s="25">
        <v>81.578947368421055</v>
      </c>
      <c r="I31" s="25">
        <v>92.405063291139243</v>
      </c>
      <c r="J31" s="25">
        <v>83.544303797468359</v>
      </c>
      <c r="K31" s="25">
        <v>93.61702127659575</v>
      </c>
    </row>
    <row r="32" spans="1:11" x14ac:dyDescent="0.2">
      <c r="A32" s="1">
        <v>739</v>
      </c>
      <c r="B32" s="104"/>
      <c r="C32" s="11" t="s">
        <v>15</v>
      </c>
      <c r="D32" s="25">
        <v>8.89</v>
      </c>
      <c r="E32" s="25">
        <v>97.5</v>
      </c>
      <c r="F32" s="25">
        <v>82.051282051282044</v>
      </c>
      <c r="G32" s="25">
        <v>92.307692307692307</v>
      </c>
      <c r="H32" s="25">
        <v>89.473684210526329</v>
      </c>
      <c r="I32" s="25">
        <v>92.307692307692307</v>
      </c>
      <c r="J32" s="25">
        <v>83.75</v>
      </c>
      <c r="K32" s="25">
        <v>96.666666666666671</v>
      </c>
    </row>
    <row r="33" spans="1:11" x14ac:dyDescent="0.2">
      <c r="A33" s="1">
        <v>742</v>
      </c>
      <c r="B33" s="104"/>
      <c r="C33" s="11" t="s">
        <v>203</v>
      </c>
      <c r="D33" s="25">
        <v>8.5399999999999991</v>
      </c>
      <c r="E33" s="25">
        <v>96.3</v>
      </c>
      <c r="F33" s="25">
        <v>58.22784810126582</v>
      </c>
      <c r="G33" s="25">
        <v>88.311688311688314</v>
      </c>
      <c r="H33" s="25">
        <v>86.666666666666671</v>
      </c>
      <c r="I33" s="25">
        <v>92.5</v>
      </c>
      <c r="J33" s="25">
        <v>90</v>
      </c>
      <c r="K33" s="25">
        <v>100</v>
      </c>
    </row>
    <row r="34" spans="1:11" x14ac:dyDescent="0.2">
      <c r="A34" s="1">
        <v>743</v>
      </c>
      <c r="B34" s="104"/>
      <c r="C34" s="11" t="s">
        <v>17</v>
      </c>
      <c r="D34" s="25">
        <v>8.3000000000000007</v>
      </c>
      <c r="E34" s="25">
        <v>85</v>
      </c>
      <c r="F34" s="25">
        <v>70.886075949367083</v>
      </c>
      <c r="G34" s="25">
        <v>88.157894736842096</v>
      </c>
      <c r="H34" s="25">
        <v>79.487179487179489</v>
      </c>
      <c r="I34" s="25">
        <v>83.544303797468359</v>
      </c>
      <c r="J34" s="25">
        <v>89.87341772151899</v>
      </c>
      <c r="K34" s="25">
        <v>93.75</v>
      </c>
    </row>
    <row r="35" spans="1:11" x14ac:dyDescent="0.2">
      <c r="A35" s="1">
        <v>753</v>
      </c>
      <c r="B35" s="104"/>
      <c r="C35" s="11" t="s">
        <v>20</v>
      </c>
      <c r="D35" s="25">
        <v>8.4499999999999993</v>
      </c>
      <c r="E35" s="25">
        <v>95</v>
      </c>
      <c r="F35" s="25">
        <v>60.493827160493829</v>
      </c>
      <c r="G35" s="25">
        <v>91.358024691358025</v>
      </c>
      <c r="H35" s="25">
        <v>89.610389610389603</v>
      </c>
      <c r="I35" s="25">
        <v>93.75</v>
      </c>
      <c r="J35" s="25">
        <v>83.950617283950606</v>
      </c>
      <c r="K35" s="25">
        <v>92.5</v>
      </c>
    </row>
    <row r="36" spans="1:11" x14ac:dyDescent="0.2">
      <c r="A36" s="1">
        <v>757</v>
      </c>
      <c r="B36" s="104"/>
      <c r="C36" s="11" t="s">
        <v>22</v>
      </c>
      <c r="D36" s="25">
        <v>8.6999999999999993</v>
      </c>
      <c r="E36" s="25">
        <v>88.9</v>
      </c>
      <c r="F36" s="25">
        <v>66.666666666666671</v>
      </c>
      <c r="G36" s="25">
        <v>97.402597402597408</v>
      </c>
      <c r="H36" s="25">
        <v>92.307692307692307</v>
      </c>
      <c r="I36" s="25">
        <v>89.999999999999986</v>
      </c>
      <c r="J36" s="25">
        <v>92.5</v>
      </c>
      <c r="K36" s="25">
        <v>89.830508474576277</v>
      </c>
    </row>
    <row r="37" spans="1:11" x14ac:dyDescent="0.2">
      <c r="A37" s="1">
        <v>759</v>
      </c>
      <c r="B37" s="104"/>
      <c r="C37" s="11" t="s">
        <v>23</v>
      </c>
      <c r="D37" s="25">
        <v>8.51</v>
      </c>
      <c r="E37" s="25">
        <v>94.899999999999991</v>
      </c>
      <c r="F37" s="25">
        <v>63.749999999999993</v>
      </c>
      <c r="G37" s="25">
        <v>98.64864864864866</v>
      </c>
      <c r="H37" s="25">
        <v>85.714285714285722</v>
      </c>
      <c r="I37" s="25">
        <v>73.75</v>
      </c>
      <c r="J37" s="25">
        <v>88.607594936708864</v>
      </c>
      <c r="K37" s="25">
        <v>76.92307692307692</v>
      </c>
    </row>
    <row r="38" spans="1:11" x14ac:dyDescent="0.2">
      <c r="A38" s="1">
        <v>762</v>
      </c>
      <c r="B38" s="104">
        <v>4</v>
      </c>
      <c r="C38" s="11" t="s">
        <v>60</v>
      </c>
      <c r="D38" s="25">
        <v>8.77</v>
      </c>
      <c r="E38" s="25">
        <v>95</v>
      </c>
      <c r="F38" s="25">
        <v>70.129870129870127</v>
      </c>
      <c r="G38" s="25">
        <v>96.05263157894737</v>
      </c>
      <c r="H38" s="25">
        <v>84.415584415584405</v>
      </c>
      <c r="I38" s="25">
        <v>98.75</v>
      </c>
      <c r="J38" s="25">
        <v>92.5</v>
      </c>
      <c r="K38" s="25">
        <v>94.444444444444443</v>
      </c>
    </row>
    <row r="39" spans="1:11" x14ac:dyDescent="0.2">
      <c r="A39" s="1">
        <v>764</v>
      </c>
      <c r="B39" s="104"/>
      <c r="C39" s="11" t="s">
        <v>24</v>
      </c>
      <c r="D39" s="25">
        <v>8.33</v>
      </c>
      <c r="E39" s="25">
        <v>88.8</v>
      </c>
      <c r="F39" s="25">
        <v>52.564102564102569</v>
      </c>
      <c r="G39" s="25">
        <v>92.10526315789474</v>
      </c>
      <c r="H39" s="25">
        <v>88.461538461538453</v>
      </c>
      <c r="I39" s="25">
        <v>78.750000000000014</v>
      </c>
      <c r="J39" s="25">
        <v>91.139240506329116</v>
      </c>
      <c r="K39" s="25">
        <v>95.833333333333343</v>
      </c>
    </row>
    <row r="40" spans="1:11" x14ac:dyDescent="0.2">
      <c r="A40" s="1">
        <v>767</v>
      </c>
      <c r="B40" s="104"/>
      <c r="C40" s="11" t="s">
        <v>26</v>
      </c>
      <c r="D40" s="25">
        <v>8.8000000000000007</v>
      </c>
      <c r="E40" s="25">
        <v>91.3</v>
      </c>
      <c r="F40" s="25">
        <v>66.666666666666657</v>
      </c>
      <c r="G40" s="25">
        <v>93.421052631578931</v>
      </c>
      <c r="H40" s="25">
        <v>82.278481012658219</v>
      </c>
      <c r="I40" s="25">
        <v>96.249999999999986</v>
      </c>
      <c r="J40" s="25">
        <v>90</v>
      </c>
      <c r="K40" s="25">
        <v>87.5</v>
      </c>
    </row>
    <row r="41" spans="1:11" x14ac:dyDescent="0.2">
      <c r="A41" s="1">
        <v>769</v>
      </c>
      <c r="B41" s="104"/>
      <c r="C41" s="11" t="s">
        <v>167</v>
      </c>
      <c r="D41" s="25">
        <v>9.19</v>
      </c>
      <c r="E41" s="25">
        <v>93.8</v>
      </c>
      <c r="F41" s="25">
        <v>84.810126582278485</v>
      </c>
      <c r="G41" s="25">
        <v>96.103896103896105</v>
      </c>
      <c r="H41" s="25">
        <v>89.743589743589752</v>
      </c>
      <c r="I41" s="25">
        <v>93.75</v>
      </c>
      <c r="J41" s="25">
        <v>91.25</v>
      </c>
      <c r="K41" s="25">
        <v>89.583333333333329</v>
      </c>
    </row>
    <row r="42" spans="1:11" x14ac:dyDescent="0.2">
      <c r="A42" s="1">
        <v>770</v>
      </c>
      <c r="B42" s="104"/>
      <c r="C42" s="11" t="s">
        <v>27</v>
      </c>
      <c r="D42" s="25">
        <v>8.0500000000000007</v>
      </c>
      <c r="E42" s="25">
        <v>90</v>
      </c>
      <c r="F42" s="25">
        <v>51.898734177215189</v>
      </c>
      <c r="G42" s="25">
        <v>89.610389610389603</v>
      </c>
      <c r="H42" s="25">
        <v>82.432432432432435</v>
      </c>
      <c r="I42" s="25">
        <v>86.25</v>
      </c>
      <c r="J42" s="25">
        <v>83.116883116883116</v>
      </c>
      <c r="K42" s="25">
        <v>96.774193548387103</v>
      </c>
    </row>
    <row r="43" spans="1:11" x14ac:dyDescent="0.2">
      <c r="A43" s="1">
        <v>771</v>
      </c>
      <c r="B43" s="104"/>
      <c r="C43" s="11" t="s">
        <v>28</v>
      </c>
      <c r="D43" s="25">
        <v>8.39</v>
      </c>
      <c r="E43" s="25">
        <v>93.8</v>
      </c>
      <c r="F43" s="25">
        <v>70</v>
      </c>
      <c r="G43" s="25">
        <v>94.871794871794862</v>
      </c>
      <c r="H43" s="25">
        <v>79.487179487179489</v>
      </c>
      <c r="I43" s="25">
        <v>94.936708860759495</v>
      </c>
      <c r="J43" s="25">
        <v>92.307692307692307</v>
      </c>
      <c r="K43" s="25">
        <v>91.379310344827587</v>
      </c>
    </row>
    <row r="44" spans="1:11" x14ac:dyDescent="0.2">
      <c r="A44" s="1">
        <v>826</v>
      </c>
      <c r="B44" s="104"/>
      <c r="C44" s="11" t="s">
        <v>30</v>
      </c>
      <c r="D44" s="25">
        <v>8.52</v>
      </c>
      <c r="E44" s="25">
        <v>91.3</v>
      </c>
      <c r="F44" s="25">
        <v>70</v>
      </c>
      <c r="G44" s="25">
        <v>93.243243243243242</v>
      </c>
      <c r="H44" s="25">
        <v>85.13513513513513</v>
      </c>
      <c r="I44" s="25">
        <v>86.25</v>
      </c>
      <c r="J44" s="25">
        <v>96.202531645569621</v>
      </c>
      <c r="K44" s="25">
        <v>83.333333333333329</v>
      </c>
    </row>
    <row r="45" spans="1:11" x14ac:dyDescent="0.2">
      <c r="A45" s="1">
        <v>827</v>
      </c>
      <c r="B45" s="104"/>
      <c r="C45" s="11" t="s">
        <v>31</v>
      </c>
      <c r="D45" s="25">
        <v>8.58</v>
      </c>
      <c r="E45" s="25">
        <v>86.1</v>
      </c>
      <c r="F45" s="25">
        <v>83.544303797468359</v>
      </c>
      <c r="G45" s="25">
        <v>87.671232876712324</v>
      </c>
      <c r="H45" s="25">
        <v>87.012987012987011</v>
      </c>
      <c r="I45" s="25">
        <v>91.250000000000014</v>
      </c>
      <c r="J45" s="25">
        <v>87.5</v>
      </c>
      <c r="K45" s="25">
        <v>89.795918367346957</v>
      </c>
    </row>
    <row r="46" spans="1:11" x14ac:dyDescent="0.2">
      <c r="A46" s="1">
        <v>834</v>
      </c>
      <c r="B46" s="104"/>
      <c r="C46" s="11" t="s">
        <v>33</v>
      </c>
      <c r="D46" s="25">
        <v>8.58</v>
      </c>
      <c r="E46" s="25">
        <v>91.3</v>
      </c>
      <c r="F46" s="25">
        <v>68.354430379746844</v>
      </c>
      <c r="G46" s="25">
        <v>89.743589743589752</v>
      </c>
      <c r="H46" s="25">
        <v>88.3116883116883</v>
      </c>
      <c r="I46" s="25">
        <v>91.25</v>
      </c>
      <c r="J46" s="25">
        <v>92.5</v>
      </c>
      <c r="K46" s="25">
        <v>94.20289855072464</v>
      </c>
    </row>
    <row r="47" spans="1:11" ht="18" customHeight="1" x14ac:dyDescent="0.2">
      <c r="A47" s="1">
        <v>836</v>
      </c>
      <c r="B47" s="104"/>
      <c r="C47" s="11" t="s">
        <v>34</v>
      </c>
      <c r="D47" s="25">
        <v>8.4</v>
      </c>
      <c r="E47" s="25">
        <v>89.7</v>
      </c>
      <c r="F47" s="25">
        <v>50</v>
      </c>
      <c r="G47" s="25">
        <v>91.025641025641036</v>
      </c>
      <c r="H47" s="25">
        <v>84.615384615384613</v>
      </c>
      <c r="I47" s="25">
        <v>86.25</v>
      </c>
      <c r="J47" s="25">
        <v>86.25</v>
      </c>
      <c r="K47" s="25">
        <v>83.78378378378379</v>
      </c>
    </row>
    <row r="48" spans="1:11" x14ac:dyDescent="0.2">
      <c r="A48" s="1">
        <v>908</v>
      </c>
      <c r="B48" s="104"/>
      <c r="C48" s="11" t="s">
        <v>35</v>
      </c>
      <c r="D48" s="25">
        <v>8.16</v>
      </c>
      <c r="E48" s="25">
        <v>90</v>
      </c>
      <c r="F48" s="25">
        <v>50</v>
      </c>
      <c r="G48" s="25">
        <v>90.540540540540547</v>
      </c>
      <c r="H48" s="25">
        <v>83.78378378378379</v>
      </c>
      <c r="I48" s="25">
        <v>88.75</v>
      </c>
      <c r="J48" s="25">
        <v>78.48101265822784</v>
      </c>
      <c r="K48" s="25">
        <v>93.617021276595736</v>
      </c>
    </row>
    <row r="49" spans="1:11" x14ac:dyDescent="0.2">
      <c r="A49" s="1">
        <v>975</v>
      </c>
      <c r="B49" s="104"/>
      <c r="C49" s="11" t="s">
        <v>48</v>
      </c>
      <c r="D49" s="25">
        <v>8.56</v>
      </c>
      <c r="E49" s="25">
        <v>89.9</v>
      </c>
      <c r="F49" s="25">
        <v>70.886075949367083</v>
      </c>
      <c r="G49" s="25">
        <v>87.341772151898738</v>
      </c>
      <c r="H49" s="25">
        <v>79.452054794520535</v>
      </c>
      <c r="I49" s="25">
        <v>88.75</v>
      </c>
      <c r="J49" s="25">
        <v>88.888888888888886</v>
      </c>
      <c r="K49" s="25">
        <v>93.548387096774192</v>
      </c>
    </row>
    <row r="50" spans="1:11" x14ac:dyDescent="0.2">
      <c r="A50" s="1">
        <v>1012</v>
      </c>
      <c r="B50" s="104"/>
      <c r="C50" s="11" t="s">
        <v>37</v>
      </c>
      <c r="D50" s="25">
        <v>8.5299999999999994</v>
      </c>
      <c r="E50" s="25">
        <v>93.600000000000009</v>
      </c>
      <c r="F50" s="25">
        <v>59.259259259259252</v>
      </c>
      <c r="G50" s="25">
        <v>98.684210526315795</v>
      </c>
      <c r="H50" s="25">
        <v>86.486486486486484</v>
      </c>
      <c r="I50" s="25">
        <v>85</v>
      </c>
      <c r="J50" s="25">
        <v>82.716049382716037</v>
      </c>
      <c r="K50" s="25">
        <v>89.65517241379311</v>
      </c>
    </row>
    <row r="51" spans="1:11" x14ac:dyDescent="0.2">
      <c r="A51" s="1">
        <v>1346</v>
      </c>
      <c r="B51" s="104"/>
      <c r="C51" s="11" t="s">
        <v>38</v>
      </c>
      <c r="D51" s="25">
        <v>8.34</v>
      </c>
      <c r="E51" s="25">
        <v>90</v>
      </c>
      <c r="F51" s="25">
        <v>62.820512820512818</v>
      </c>
      <c r="G51" s="25">
        <v>89.333333333333329</v>
      </c>
      <c r="H51" s="25">
        <v>83.78378378378379</v>
      </c>
      <c r="I51" s="25">
        <v>87.5</v>
      </c>
      <c r="J51" s="25">
        <v>89.610389610389603</v>
      </c>
      <c r="K51" s="25">
        <v>100</v>
      </c>
    </row>
    <row r="52" spans="1:11" x14ac:dyDescent="0.2">
      <c r="A52" s="1">
        <v>4373</v>
      </c>
      <c r="B52" s="104"/>
      <c r="C52" s="11" t="s">
        <v>50</v>
      </c>
      <c r="D52" s="25">
        <v>8.58</v>
      </c>
      <c r="E52" s="25">
        <v>91.3</v>
      </c>
      <c r="F52" s="38">
        <v>79.74683544303798</v>
      </c>
      <c r="G52" s="38">
        <v>93.506493506493499</v>
      </c>
      <c r="H52" s="38">
        <v>87.671232876712324</v>
      </c>
      <c r="I52" s="38">
        <v>96.296296296296305</v>
      </c>
      <c r="J52" s="38">
        <v>92.5</v>
      </c>
      <c r="K52" s="38">
        <v>96.610169491525426</v>
      </c>
    </row>
    <row r="53" spans="1:11" x14ac:dyDescent="0.2">
      <c r="A53" s="1">
        <v>6037</v>
      </c>
      <c r="B53" s="105"/>
      <c r="C53" s="11" t="s">
        <v>56</v>
      </c>
      <c r="D53" s="38" t="s">
        <v>0</v>
      </c>
      <c r="E53" s="38" t="s">
        <v>0</v>
      </c>
      <c r="F53" s="38" t="s">
        <v>0</v>
      </c>
      <c r="G53" s="38" t="s">
        <v>0</v>
      </c>
      <c r="H53" s="38" t="s">
        <v>0</v>
      </c>
      <c r="I53" s="38" t="s">
        <v>0</v>
      </c>
      <c r="J53" s="38" t="s">
        <v>0</v>
      </c>
      <c r="K53" s="38" t="s">
        <v>0</v>
      </c>
    </row>
    <row r="54" spans="1:11" x14ac:dyDescent="0.2">
      <c r="A54" s="1">
        <v>707</v>
      </c>
      <c r="B54" s="108" t="s">
        <v>168</v>
      </c>
      <c r="C54" s="11" t="s">
        <v>47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38" t="s">
        <v>0</v>
      </c>
      <c r="K54" s="38" t="s">
        <v>0</v>
      </c>
    </row>
    <row r="55" spans="1:11" x14ac:dyDescent="0.2">
      <c r="A55" s="1">
        <v>723</v>
      </c>
      <c r="B55" s="109"/>
      <c r="C55" s="11" t="s">
        <v>9</v>
      </c>
      <c r="D55" s="25">
        <v>8.51</v>
      </c>
      <c r="E55" s="25">
        <v>87.5</v>
      </c>
      <c r="F55" s="25">
        <v>82.278481012658219</v>
      </c>
      <c r="G55" s="25">
        <v>90.789473684210535</v>
      </c>
      <c r="H55" s="25">
        <v>88.607594936708864</v>
      </c>
      <c r="I55" s="25">
        <v>95</v>
      </c>
      <c r="J55" s="25">
        <v>87.5</v>
      </c>
      <c r="K55" s="25">
        <v>96.875</v>
      </c>
    </row>
    <row r="56" spans="1:11" x14ac:dyDescent="0.2">
      <c r="A56" s="1">
        <v>732</v>
      </c>
      <c r="B56" s="109"/>
      <c r="C56" s="11" t="s">
        <v>12</v>
      </c>
      <c r="D56" s="25">
        <v>8.8000000000000007</v>
      </c>
      <c r="E56" s="25">
        <v>92.5</v>
      </c>
      <c r="F56" s="25">
        <v>73.076923076923066</v>
      </c>
      <c r="G56" s="25">
        <v>96.103896103896105</v>
      </c>
      <c r="H56" s="25">
        <v>88.15789473684211</v>
      </c>
      <c r="I56" s="25">
        <v>85</v>
      </c>
      <c r="J56" s="25">
        <v>93.589743589743591</v>
      </c>
      <c r="K56" s="25">
        <v>98.039215686274517</v>
      </c>
    </row>
    <row r="57" spans="1:11" x14ac:dyDescent="0.2">
      <c r="A57" s="1">
        <v>737</v>
      </c>
      <c r="B57" s="109"/>
      <c r="C57" s="11" t="s">
        <v>14</v>
      </c>
      <c r="D57" s="25">
        <v>8.65</v>
      </c>
      <c r="E57" s="25">
        <v>96.3</v>
      </c>
      <c r="F57" s="25">
        <v>63.636363636363633</v>
      </c>
      <c r="G57" s="25">
        <v>96.250000000000014</v>
      </c>
      <c r="H57" s="25">
        <v>89.743589743589737</v>
      </c>
      <c r="I57" s="25">
        <v>87.341772151898738</v>
      </c>
      <c r="J57" s="25">
        <v>86.075949367088612</v>
      </c>
      <c r="K57" s="25">
        <v>100</v>
      </c>
    </row>
    <row r="58" spans="1:11" x14ac:dyDescent="0.2">
      <c r="A58" s="1">
        <v>748</v>
      </c>
      <c r="B58" s="147"/>
      <c r="C58" s="11" t="s">
        <v>45</v>
      </c>
      <c r="D58" s="25">
        <v>8.7100000000000009</v>
      </c>
      <c r="E58" s="25">
        <v>95</v>
      </c>
      <c r="F58" s="25">
        <v>78.750000000000014</v>
      </c>
      <c r="G58" s="25">
        <v>97.500000000000014</v>
      </c>
      <c r="H58" s="25">
        <v>83.544303797468359</v>
      </c>
      <c r="I58" s="25">
        <v>93.827160493827151</v>
      </c>
      <c r="J58" s="25">
        <v>86.25</v>
      </c>
      <c r="K58" s="25">
        <v>91.666666666666671</v>
      </c>
    </row>
    <row r="59" spans="1:11" x14ac:dyDescent="0.2">
      <c r="A59" s="1">
        <v>7493</v>
      </c>
      <c r="B59" s="110"/>
      <c r="C59" s="11" t="s">
        <v>201</v>
      </c>
      <c r="D59" s="25">
        <v>8.59</v>
      </c>
      <c r="E59" s="25">
        <v>91.3</v>
      </c>
      <c r="F59" s="25">
        <v>79.74683544303798</v>
      </c>
      <c r="G59" s="25">
        <v>93.506493506493499</v>
      </c>
      <c r="H59" s="25">
        <v>87.671232876712324</v>
      </c>
      <c r="I59" s="25">
        <v>96.296296296296305</v>
      </c>
      <c r="J59" s="25">
        <v>92.5</v>
      </c>
      <c r="K59" s="25">
        <v>96.610169491525426</v>
      </c>
    </row>
    <row r="60" spans="1:11" x14ac:dyDescent="0.2">
      <c r="A60" s="1">
        <v>765</v>
      </c>
      <c r="B60" s="108" t="s">
        <v>169</v>
      </c>
      <c r="C60" s="11" t="s">
        <v>25</v>
      </c>
      <c r="D60" s="25">
        <v>8.91</v>
      </c>
      <c r="E60" s="25">
        <v>98.8</v>
      </c>
      <c r="F60" s="25">
        <v>71.25</v>
      </c>
      <c r="G60" s="25">
        <v>96</v>
      </c>
      <c r="H60" s="25">
        <v>88.461538461538467</v>
      </c>
      <c r="I60" s="25">
        <v>91.25</v>
      </c>
      <c r="J60" s="25">
        <v>83.75</v>
      </c>
      <c r="K60" s="25">
        <v>97.183098591549282</v>
      </c>
    </row>
    <row r="61" spans="1:11" x14ac:dyDescent="0.2">
      <c r="A61" s="1">
        <v>777</v>
      </c>
      <c r="B61" s="109"/>
      <c r="C61" s="11" t="s">
        <v>29</v>
      </c>
      <c r="D61" s="25">
        <v>8.51</v>
      </c>
      <c r="E61" s="25">
        <v>98.8</v>
      </c>
      <c r="F61" s="25">
        <v>78.48101265822784</v>
      </c>
      <c r="G61" s="25">
        <v>94.285714285714292</v>
      </c>
      <c r="H61" s="25">
        <v>84.615384615384599</v>
      </c>
      <c r="I61" s="25">
        <v>79.74683544303798</v>
      </c>
      <c r="J61" s="25">
        <v>91.250000000000014</v>
      </c>
      <c r="K61" s="25">
        <v>73.529411764705884</v>
      </c>
    </row>
    <row r="62" spans="1:11" x14ac:dyDescent="0.2">
      <c r="A62" s="1">
        <v>786</v>
      </c>
      <c r="B62" s="109"/>
      <c r="C62" s="11" t="s">
        <v>71</v>
      </c>
      <c r="D62" s="38" t="s">
        <v>0</v>
      </c>
      <c r="E62" s="38" t="s">
        <v>0</v>
      </c>
      <c r="F62" s="38" t="s">
        <v>0</v>
      </c>
      <c r="G62" s="38" t="s">
        <v>0</v>
      </c>
      <c r="H62" s="38" t="s">
        <v>0</v>
      </c>
      <c r="I62" s="38" t="s">
        <v>0</v>
      </c>
      <c r="J62" s="38" t="s">
        <v>0</v>
      </c>
      <c r="K62" s="38" t="s">
        <v>0</v>
      </c>
    </row>
    <row r="63" spans="1:11" x14ac:dyDescent="0.2">
      <c r="A63" s="1">
        <v>1063</v>
      </c>
      <c r="B63" s="109"/>
      <c r="C63" s="11" t="s">
        <v>210</v>
      </c>
      <c r="D63" s="38" t="s">
        <v>0</v>
      </c>
      <c r="E63" s="38" t="s">
        <v>0</v>
      </c>
      <c r="F63" s="38" t="s">
        <v>0</v>
      </c>
      <c r="G63" s="38" t="s">
        <v>0</v>
      </c>
      <c r="H63" s="38" t="s">
        <v>0</v>
      </c>
      <c r="I63" s="38" t="s">
        <v>0</v>
      </c>
      <c r="J63" s="38" t="s">
        <v>0</v>
      </c>
      <c r="K63" s="38" t="s">
        <v>0</v>
      </c>
    </row>
    <row r="64" spans="1:11" x14ac:dyDescent="0.2">
      <c r="A64" s="1">
        <v>2970</v>
      </c>
      <c r="B64" s="109"/>
      <c r="C64" s="11" t="s">
        <v>59</v>
      </c>
      <c r="D64" s="38" t="s">
        <v>0</v>
      </c>
      <c r="E64" s="38" t="s">
        <v>0</v>
      </c>
      <c r="F64" s="38" t="s">
        <v>0</v>
      </c>
      <c r="G64" s="38" t="s">
        <v>0</v>
      </c>
      <c r="H64" s="38" t="s">
        <v>0</v>
      </c>
      <c r="I64" s="38" t="s">
        <v>0</v>
      </c>
      <c r="J64" s="38" t="s">
        <v>0</v>
      </c>
      <c r="K64" s="38" t="s">
        <v>0</v>
      </c>
    </row>
    <row r="65" spans="1:11" x14ac:dyDescent="0.2">
      <c r="A65" s="1">
        <v>3536</v>
      </c>
      <c r="B65" s="110"/>
      <c r="C65" s="11" t="s">
        <v>72</v>
      </c>
      <c r="D65" s="38" t="s">
        <v>0</v>
      </c>
      <c r="E65" s="38" t="s">
        <v>0</v>
      </c>
      <c r="F65" s="38" t="s">
        <v>0</v>
      </c>
      <c r="G65" s="38" t="s">
        <v>0</v>
      </c>
      <c r="H65" s="38" t="s">
        <v>0</v>
      </c>
      <c r="I65" s="38" t="s">
        <v>0</v>
      </c>
      <c r="J65" s="38" t="s">
        <v>0</v>
      </c>
      <c r="K65" s="38" t="s">
        <v>0</v>
      </c>
    </row>
    <row r="66" spans="1:11" x14ac:dyDescent="0.25">
      <c r="B66" s="3"/>
      <c r="C66" s="158" t="s">
        <v>171</v>
      </c>
      <c r="D66" s="158">
        <v>8.56</v>
      </c>
      <c r="E66" s="158">
        <v>92.8</v>
      </c>
      <c r="F66" s="158">
        <v>64.28412380316189</v>
      </c>
      <c r="G66" s="158">
        <v>92.601923957856158</v>
      </c>
      <c r="H66" s="158">
        <v>85.483498730671585</v>
      </c>
      <c r="I66" s="158">
        <v>88.727432848965222</v>
      </c>
      <c r="J66" s="158">
        <v>87.70999115826703</v>
      </c>
      <c r="K66" s="158">
        <v>93.647316538882805</v>
      </c>
    </row>
  </sheetData>
  <pageMargins left="0.4" right="0.23622047244094491" top="0.41" bottom="0.74803149606299213" header="0.28000000000000003" footer="0.31496062992125984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A68"/>
  <sheetViews>
    <sheetView topLeftCell="B1" zoomScaleNormal="100" workbookViewId="0">
      <selection activeCell="B1" sqref="B1"/>
    </sheetView>
  </sheetViews>
  <sheetFormatPr defaultColWidth="9.140625" defaultRowHeight="15" x14ac:dyDescent="0.25"/>
  <cols>
    <col min="1" max="1" width="5.7109375" style="1" hidden="1" customWidth="1"/>
    <col min="2" max="2" width="9.140625" style="1"/>
    <col min="3" max="3" width="36.7109375" style="1" customWidth="1"/>
    <col min="4" max="27" width="5.7109375" style="1" customWidth="1"/>
    <col min="28" max="16384" width="9.140625" style="1"/>
  </cols>
  <sheetData>
    <row r="1" spans="1:27" customFormat="1" x14ac:dyDescent="0.25">
      <c r="A1" s="118"/>
      <c r="B1" s="203" t="s">
        <v>368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1:27" s="7" customFormat="1" ht="10.15" customHeight="1" x14ac:dyDescent="0.25">
      <c r="B2" s="20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s="7" customFormat="1" x14ac:dyDescent="0.25">
      <c r="B3" s="42"/>
      <c r="C3" s="42"/>
      <c r="D3" s="315" t="s">
        <v>369</v>
      </c>
      <c r="E3" s="316"/>
      <c r="F3" s="316"/>
      <c r="G3" s="316"/>
      <c r="H3" s="317"/>
      <c r="I3" s="317"/>
      <c r="J3" s="317"/>
      <c r="K3" s="318"/>
      <c r="L3" s="315" t="s">
        <v>370</v>
      </c>
      <c r="M3" s="316"/>
      <c r="N3" s="316"/>
      <c r="O3" s="316"/>
      <c r="P3" s="317"/>
      <c r="Q3" s="317"/>
      <c r="R3" s="317"/>
      <c r="S3" s="318"/>
      <c r="T3" s="315" t="s">
        <v>371</v>
      </c>
      <c r="U3" s="316"/>
      <c r="V3" s="316"/>
      <c r="W3" s="316"/>
      <c r="X3" s="317"/>
      <c r="Y3" s="317"/>
      <c r="Z3" s="317"/>
      <c r="AA3" s="318"/>
    </row>
    <row r="4" spans="1:27" s="7" customFormat="1" ht="30" customHeight="1" x14ac:dyDescent="0.25">
      <c r="B4" s="42"/>
      <c r="C4" s="42"/>
      <c r="D4" s="319" t="s">
        <v>372</v>
      </c>
      <c r="E4" s="319"/>
      <c r="F4" s="319"/>
      <c r="G4" s="319"/>
      <c r="H4" s="319" t="s">
        <v>373</v>
      </c>
      <c r="I4" s="319"/>
      <c r="J4" s="319"/>
      <c r="K4" s="319"/>
      <c r="L4" s="319" t="s">
        <v>372</v>
      </c>
      <c r="M4" s="319"/>
      <c r="N4" s="319"/>
      <c r="O4" s="319"/>
      <c r="P4" s="319" t="s">
        <v>373</v>
      </c>
      <c r="Q4" s="319"/>
      <c r="R4" s="319"/>
      <c r="S4" s="319"/>
      <c r="T4" s="319" t="s">
        <v>372</v>
      </c>
      <c r="U4" s="319"/>
      <c r="V4" s="319"/>
      <c r="W4" s="319"/>
      <c r="X4" s="319" t="s">
        <v>373</v>
      </c>
      <c r="Y4" s="319"/>
      <c r="Z4" s="319"/>
      <c r="AA4" s="319"/>
    </row>
    <row r="5" spans="1:27" ht="80.099999999999994" customHeight="1" x14ac:dyDescent="0.25">
      <c r="B5" s="205" t="s">
        <v>165</v>
      </c>
      <c r="C5" s="206" t="s">
        <v>166</v>
      </c>
      <c r="D5" s="124" t="s">
        <v>374</v>
      </c>
      <c r="E5" s="124" t="s">
        <v>375</v>
      </c>
      <c r="F5" s="124" t="s">
        <v>376</v>
      </c>
      <c r="G5" s="124" t="s">
        <v>377</v>
      </c>
      <c r="H5" s="124" t="s">
        <v>374</v>
      </c>
      <c r="I5" s="124" t="s">
        <v>375</v>
      </c>
      <c r="J5" s="124" t="s">
        <v>376</v>
      </c>
      <c r="K5" s="124" t="s">
        <v>377</v>
      </c>
      <c r="L5" s="124" t="s">
        <v>374</v>
      </c>
      <c r="M5" s="124" t="s">
        <v>375</v>
      </c>
      <c r="N5" s="124" t="s">
        <v>376</v>
      </c>
      <c r="O5" s="124" t="s">
        <v>377</v>
      </c>
      <c r="P5" s="124" t="s">
        <v>374</v>
      </c>
      <c r="Q5" s="124" t="s">
        <v>375</v>
      </c>
      <c r="R5" s="124" t="s">
        <v>376</v>
      </c>
      <c r="S5" s="124" t="s">
        <v>377</v>
      </c>
      <c r="T5" s="124" t="s">
        <v>374</v>
      </c>
      <c r="U5" s="124" t="s">
        <v>375</v>
      </c>
      <c r="V5" s="124" t="s">
        <v>376</v>
      </c>
      <c r="W5" s="124" t="s">
        <v>377</v>
      </c>
      <c r="X5" s="124" t="s">
        <v>374</v>
      </c>
      <c r="Y5" s="124" t="s">
        <v>375</v>
      </c>
      <c r="Z5" s="124" t="s">
        <v>376</v>
      </c>
      <c r="AA5" s="124" t="s">
        <v>377</v>
      </c>
    </row>
    <row r="6" spans="1:27" hidden="1" x14ac:dyDescent="0.25">
      <c r="A6">
        <v>148</v>
      </c>
      <c r="B6" s="125">
        <v>1</v>
      </c>
      <c r="C6" s="126" t="s">
        <v>6</v>
      </c>
      <c r="D6" s="207">
        <v>10.068529256721138</v>
      </c>
      <c r="E6" s="208">
        <v>1.02904803984516</v>
      </c>
      <c r="F6" s="208">
        <v>0.97127372851530802</v>
      </c>
      <c r="G6" s="208">
        <v>1.0868223511750199</v>
      </c>
      <c r="H6" s="207">
        <v>7.7185501066098077</v>
      </c>
      <c r="I6" s="208">
        <v>1.07284640544777</v>
      </c>
      <c r="J6" s="208">
        <v>1.0034282403722401</v>
      </c>
      <c r="K6" s="208">
        <v>1.1422645705233001</v>
      </c>
      <c r="L6" s="207">
        <v>6.3418406805877803</v>
      </c>
      <c r="M6" s="208">
        <v>0.92337443600323199</v>
      </c>
      <c r="N6" s="208">
        <v>0.73316002140237302</v>
      </c>
      <c r="O6" s="208">
        <v>1.1135888506040901</v>
      </c>
      <c r="P6" s="207">
        <v>5.3840063341250985</v>
      </c>
      <c r="Q6" s="208">
        <v>1.0037873846010801</v>
      </c>
      <c r="R6" s="208">
        <v>0.78123052562384598</v>
      </c>
      <c r="S6" s="208">
        <v>1.2263442435783201</v>
      </c>
      <c r="T6" s="207">
        <v>6.6577896138482027</v>
      </c>
      <c r="U6" s="208">
        <v>0.86788610162667001</v>
      </c>
      <c r="V6" s="208">
        <v>0.63220851596593097</v>
      </c>
      <c r="W6" s="208">
        <v>1.1035636872874099</v>
      </c>
      <c r="X6" s="207">
        <v>5.8663028649386089</v>
      </c>
      <c r="Y6" s="208">
        <v>0.94415278059831997</v>
      </c>
      <c r="Z6" s="208">
        <v>0.67229731168481499</v>
      </c>
      <c r="AA6" s="208">
        <v>1.2160082495118201</v>
      </c>
    </row>
    <row r="7" spans="1:27" hidden="1" x14ac:dyDescent="0.25">
      <c r="A7">
        <v>272</v>
      </c>
      <c r="B7" s="127"/>
      <c r="C7" s="128" t="s">
        <v>7</v>
      </c>
      <c r="D7" s="207">
        <v>11.399112129457253</v>
      </c>
      <c r="E7" s="208">
        <v>0.98206491637388305</v>
      </c>
      <c r="F7" s="208">
        <v>0.92091625891599704</v>
      </c>
      <c r="G7" s="208">
        <v>1.04321357383177</v>
      </c>
      <c r="H7" s="207">
        <v>8.7889775199419873</v>
      </c>
      <c r="I7" s="208">
        <v>1.0554553834154901</v>
      </c>
      <c r="J7" s="208">
        <v>0.98026867795154504</v>
      </c>
      <c r="K7" s="208">
        <v>1.13064208887943</v>
      </c>
      <c r="L7" s="207">
        <v>7.1428571428571423</v>
      </c>
      <c r="M7" s="208">
        <v>1.1608184835922499</v>
      </c>
      <c r="N7" s="208">
        <v>0.90043099207076005</v>
      </c>
      <c r="O7" s="208">
        <v>1.42120597511373</v>
      </c>
      <c r="P7" s="207">
        <v>5.9840425531914896</v>
      </c>
      <c r="Q7" s="208">
        <v>1.2731481405896701</v>
      </c>
      <c r="R7" s="208">
        <v>0.96189798091660395</v>
      </c>
      <c r="S7" s="208">
        <v>1.58439830026274</v>
      </c>
      <c r="T7" s="207">
        <v>9.2814371257485018</v>
      </c>
      <c r="U7" s="208">
        <v>1.28435307812342</v>
      </c>
      <c r="V7" s="208">
        <v>0.921226217922966</v>
      </c>
      <c r="W7" s="208">
        <v>1.6474799383238701</v>
      </c>
      <c r="X7" s="207">
        <v>8.2539682539682531</v>
      </c>
      <c r="Y7" s="208">
        <v>1.39686512973485</v>
      </c>
      <c r="Z7" s="208">
        <v>0.97249485363138999</v>
      </c>
      <c r="AA7" s="208">
        <v>1.82123540583831</v>
      </c>
    </row>
    <row r="8" spans="1:27" hidden="1" x14ac:dyDescent="0.25">
      <c r="A8">
        <v>718</v>
      </c>
      <c r="B8" s="127"/>
      <c r="C8" s="128" t="s">
        <v>207</v>
      </c>
      <c r="D8" s="207">
        <v>10.55607917059378</v>
      </c>
      <c r="E8" s="208">
        <v>1.02335003263501</v>
      </c>
      <c r="F8" s="208">
        <v>0.95521384238788598</v>
      </c>
      <c r="G8" s="208">
        <v>1.09148622288212</v>
      </c>
      <c r="H8" s="207">
        <v>7.9871692060946273</v>
      </c>
      <c r="I8" s="208">
        <v>1.08828862128611</v>
      </c>
      <c r="J8" s="208">
        <v>1.0041400894124</v>
      </c>
      <c r="K8" s="208">
        <v>1.1724371531598199</v>
      </c>
      <c r="L8" s="207">
        <v>7.0773263433813893</v>
      </c>
      <c r="M8" s="208">
        <v>1.1298913265338699</v>
      </c>
      <c r="N8" s="208">
        <v>0.86959976253028504</v>
      </c>
      <c r="O8" s="208">
        <v>1.39018289053746</v>
      </c>
      <c r="P8" s="207">
        <v>5.779569892473118</v>
      </c>
      <c r="Q8" s="208">
        <v>1.2152710318844699</v>
      </c>
      <c r="R8" s="208">
        <v>0.90625515205228202</v>
      </c>
      <c r="S8" s="208">
        <v>1.52428691171665</v>
      </c>
      <c r="T8" s="207">
        <v>7.3260073260073266</v>
      </c>
      <c r="U8" s="208">
        <v>1.0106633240054299</v>
      </c>
      <c r="V8" s="208">
        <v>0.72622065572517502</v>
      </c>
      <c r="W8" s="208">
        <v>1.29510599228569</v>
      </c>
      <c r="X8" s="207">
        <v>6.2146892655367232</v>
      </c>
      <c r="Y8" s="208">
        <v>1.0774410338834901</v>
      </c>
      <c r="Z8" s="208">
        <v>0.74624386429720702</v>
      </c>
      <c r="AA8" s="208">
        <v>1.40863820346977</v>
      </c>
    </row>
    <row r="9" spans="1:27" hidden="1" x14ac:dyDescent="0.25">
      <c r="A9">
        <v>772</v>
      </c>
      <c r="B9" s="127"/>
      <c r="C9" s="128" t="s">
        <v>55</v>
      </c>
      <c r="D9" s="207">
        <v>10.767482958848776</v>
      </c>
      <c r="E9" s="208">
        <v>0.86795790822743701</v>
      </c>
      <c r="F9" s="208">
        <v>0.81292072871006205</v>
      </c>
      <c r="G9" s="208">
        <v>0.92299508774481198</v>
      </c>
      <c r="H9" s="207">
        <v>6.9483688671975337</v>
      </c>
      <c r="I9" s="208">
        <v>0.81701158335538004</v>
      </c>
      <c r="J9" s="208">
        <v>0.74744571761069301</v>
      </c>
      <c r="K9" s="208">
        <v>0.88657744910006797</v>
      </c>
      <c r="L9" s="207">
        <v>9.2926490984743406</v>
      </c>
      <c r="M9" s="208">
        <v>1.20776491421417</v>
      </c>
      <c r="N9" s="208">
        <v>0.97006531624127701</v>
      </c>
      <c r="O9" s="208">
        <v>1.44546451218706</v>
      </c>
      <c r="P9" s="207">
        <v>8.4194977843426884</v>
      </c>
      <c r="Q9" s="208">
        <v>1.4111178744610899</v>
      </c>
      <c r="R9" s="208">
        <v>1.12510742831281</v>
      </c>
      <c r="S9" s="208">
        <v>1.6971283206093699</v>
      </c>
      <c r="T9" s="207">
        <v>10</v>
      </c>
      <c r="U9" s="208">
        <v>1.1888169791205501</v>
      </c>
      <c r="V9" s="208">
        <v>0.94870805555401905</v>
      </c>
      <c r="W9" s="208">
        <v>1.42892590268708</v>
      </c>
      <c r="X9" s="207">
        <v>9.1819699499165264</v>
      </c>
      <c r="Y9" s="208">
        <v>1.35193958249192</v>
      </c>
      <c r="Z9" s="208">
        <v>1.0678326984064599</v>
      </c>
      <c r="AA9" s="208">
        <v>1.63604646657738</v>
      </c>
    </row>
    <row r="10" spans="1:27" hidden="1" x14ac:dyDescent="0.25">
      <c r="A10">
        <v>6046</v>
      </c>
      <c r="B10" s="129"/>
      <c r="C10" s="128" t="s">
        <v>40</v>
      </c>
      <c r="D10" s="207">
        <v>11.190017246626763</v>
      </c>
      <c r="E10" s="208">
        <v>1.0283529685545001</v>
      </c>
      <c r="F10" s="208">
        <v>0.97481448751229904</v>
      </c>
      <c r="G10" s="208">
        <v>1.08189144959671</v>
      </c>
      <c r="H10" s="207">
        <v>7.5082169268693502</v>
      </c>
      <c r="I10" s="208">
        <v>0.99885631116385998</v>
      </c>
      <c r="J10" s="208">
        <v>0.93205748571390401</v>
      </c>
      <c r="K10" s="208">
        <v>1.0656551366138201</v>
      </c>
      <c r="L10" s="207">
        <v>6.8914956011730197</v>
      </c>
      <c r="M10" s="208">
        <v>0.92004937970004097</v>
      </c>
      <c r="N10" s="208">
        <v>0.67301721584278495</v>
      </c>
      <c r="O10" s="208">
        <v>1.1670815435573001</v>
      </c>
      <c r="P10" s="207">
        <v>5.2083333333333339</v>
      </c>
      <c r="Q10" s="208">
        <v>0.90933525470570897</v>
      </c>
      <c r="R10" s="208">
        <v>0.61734514963401199</v>
      </c>
      <c r="S10" s="208">
        <v>1.2013253597774101</v>
      </c>
      <c r="T10" s="207">
        <v>7.1428571428571423</v>
      </c>
      <c r="U10" s="208">
        <v>0.87924005194409105</v>
      </c>
      <c r="V10" s="208">
        <v>0.615876576879685</v>
      </c>
      <c r="W10" s="208">
        <v>1.1426035270085</v>
      </c>
      <c r="X10" s="207">
        <v>5.6261343012704179</v>
      </c>
      <c r="Y10" s="208">
        <v>0.87446569372831595</v>
      </c>
      <c r="Z10" s="208">
        <v>0.56756565995743202</v>
      </c>
      <c r="AA10" s="208">
        <v>1.1813657274992</v>
      </c>
    </row>
    <row r="11" spans="1:27" x14ac:dyDescent="0.25">
      <c r="A11">
        <v>1</v>
      </c>
      <c r="B11" s="130">
        <v>2</v>
      </c>
      <c r="C11" s="128" t="s">
        <v>1</v>
      </c>
      <c r="D11" s="207">
        <v>9.3447905477980662</v>
      </c>
      <c r="E11" s="208">
        <v>0.90859759957715602</v>
      </c>
      <c r="F11" s="208">
        <v>0.83507736869591098</v>
      </c>
      <c r="G11" s="208">
        <v>0.98211783045840095</v>
      </c>
      <c r="H11" s="207">
        <v>5.1007442367035765</v>
      </c>
      <c r="I11" s="208">
        <v>0.75424444484485298</v>
      </c>
      <c r="J11" s="208">
        <v>0.65993959222079601</v>
      </c>
      <c r="K11" s="208">
        <v>0.84854929746891095</v>
      </c>
      <c r="L11" s="207">
        <v>7.4666666666666677</v>
      </c>
      <c r="M11" s="208">
        <v>1.17075586420806</v>
      </c>
      <c r="N11" s="208">
        <v>0.80267530834772205</v>
      </c>
      <c r="O11" s="208">
        <v>1.5388364200683999</v>
      </c>
      <c r="P11" s="207">
        <v>5.7692307692307692</v>
      </c>
      <c r="Q11" s="208">
        <v>1.17518037824457</v>
      </c>
      <c r="R11" s="208">
        <v>0.73956947458734201</v>
      </c>
      <c r="S11" s="208">
        <v>1.61079128190179</v>
      </c>
      <c r="T11" s="207">
        <v>7.8125</v>
      </c>
      <c r="U11" s="208">
        <v>1.0097524298493199</v>
      </c>
      <c r="V11" s="208">
        <v>0.54859118323183897</v>
      </c>
      <c r="W11" s="208">
        <v>1.47091367646681</v>
      </c>
      <c r="X11" s="207">
        <v>5.7591623036649215</v>
      </c>
      <c r="Y11" s="208">
        <v>0.95343401409907402</v>
      </c>
      <c r="Z11" s="208">
        <v>0.41443974438922498</v>
      </c>
      <c r="AA11" s="208">
        <v>1.49242828380892</v>
      </c>
    </row>
    <row r="12" spans="1:27" x14ac:dyDescent="0.25">
      <c r="A12">
        <v>39</v>
      </c>
      <c r="B12" s="127"/>
      <c r="C12" s="128" t="s">
        <v>2</v>
      </c>
      <c r="D12" s="207">
        <v>10.281460804838334</v>
      </c>
      <c r="E12" s="208">
        <v>1.0524046499926101</v>
      </c>
      <c r="F12" s="208">
        <v>0.96615554649936397</v>
      </c>
      <c r="G12" s="208">
        <v>1.1386537534858601</v>
      </c>
      <c r="H12" s="207">
        <v>6.5542626454523871</v>
      </c>
      <c r="I12" s="208">
        <v>0.95546727878703896</v>
      </c>
      <c r="J12" s="208">
        <v>0.84848999680357795</v>
      </c>
      <c r="K12" s="208">
        <v>1.0624445607705</v>
      </c>
      <c r="L12" s="207">
        <v>9.4005449591280659</v>
      </c>
      <c r="M12" s="208">
        <v>1.3750479287817901</v>
      </c>
      <c r="N12" s="208">
        <v>1.1214799636679</v>
      </c>
      <c r="O12" s="208">
        <v>1.6286158938956801</v>
      </c>
      <c r="P12" s="207">
        <v>7.4074074074074066</v>
      </c>
      <c r="Q12" s="208">
        <v>1.3982115818670899</v>
      </c>
      <c r="R12" s="208">
        <v>1.09689630857375</v>
      </c>
      <c r="S12" s="208">
        <v>1.6995268551604299</v>
      </c>
      <c r="T12" s="207">
        <v>9.8138747884940774</v>
      </c>
      <c r="U12" s="208">
        <v>1.2931280776140801</v>
      </c>
      <c r="V12" s="208">
        <v>1.02642816196747</v>
      </c>
      <c r="W12" s="208">
        <v>1.55982799326069</v>
      </c>
      <c r="X12" s="207">
        <v>7.8534031413612562</v>
      </c>
      <c r="Y12" s="208">
        <v>1.2809027638424899</v>
      </c>
      <c r="Z12" s="208">
        <v>0.972509934050233</v>
      </c>
      <c r="AA12" s="208">
        <v>1.5892955936347499</v>
      </c>
    </row>
    <row r="13" spans="1:27" x14ac:dyDescent="0.25">
      <c r="A13">
        <v>100</v>
      </c>
      <c r="B13" s="127"/>
      <c r="C13" s="128" t="s">
        <v>198</v>
      </c>
      <c r="D13" s="207">
        <v>12.200632625395391</v>
      </c>
      <c r="E13" s="208">
        <v>1.13494792968118</v>
      </c>
      <c r="F13" s="208">
        <v>1.0560871573681601</v>
      </c>
      <c r="G13" s="208">
        <v>1.2138087019941901</v>
      </c>
      <c r="H13" s="207">
        <v>8.524590163934425</v>
      </c>
      <c r="I13" s="208">
        <v>1.1098838341400299</v>
      </c>
      <c r="J13" s="208">
        <v>1.01142582714809</v>
      </c>
      <c r="K13" s="208">
        <v>1.20834184113196</v>
      </c>
      <c r="L13" s="207">
        <v>7.0847851335656218</v>
      </c>
      <c r="M13" s="208">
        <v>1.1125346044614399</v>
      </c>
      <c r="N13" s="208">
        <v>0.87003741957034797</v>
      </c>
      <c r="O13" s="208">
        <v>1.3550317893525401</v>
      </c>
      <c r="P13" s="207">
        <v>5.5276381909547743</v>
      </c>
      <c r="Q13" s="208">
        <v>1.0957805636822799</v>
      </c>
      <c r="R13" s="208">
        <v>0.80703564335736699</v>
      </c>
      <c r="S13" s="208">
        <v>1.3845254840072001</v>
      </c>
      <c r="T13" s="207">
        <v>8.0357142857142865</v>
      </c>
      <c r="U13" s="208">
        <v>1.1746595988569599</v>
      </c>
      <c r="V13" s="208">
        <v>0.84994384882835705</v>
      </c>
      <c r="W13" s="208">
        <v>1.4993753488855699</v>
      </c>
      <c r="X13" s="207">
        <v>6.6985645933014357</v>
      </c>
      <c r="Y13" s="208">
        <v>1.1798771849840299</v>
      </c>
      <c r="Z13" s="208">
        <v>0.80238870813293395</v>
      </c>
      <c r="AA13" s="208">
        <v>1.5573656618351199</v>
      </c>
    </row>
    <row r="14" spans="1:27" x14ac:dyDescent="0.25">
      <c r="A14">
        <v>729</v>
      </c>
      <c r="B14" s="127"/>
      <c r="C14" s="128" t="s">
        <v>205</v>
      </c>
      <c r="D14" s="207">
        <v>12.17352810978309</v>
      </c>
      <c r="E14" s="208">
        <v>1.0252861852160999</v>
      </c>
      <c r="F14" s="208">
        <v>0.95016119829472001</v>
      </c>
      <c r="G14" s="208">
        <v>1.1004111721374701</v>
      </c>
      <c r="H14" s="207">
        <v>8.8745551601423482</v>
      </c>
      <c r="I14" s="208">
        <v>1.10483239540128</v>
      </c>
      <c r="J14" s="208">
        <v>1.0098519032676101</v>
      </c>
      <c r="K14" s="208">
        <v>1.1998128875349401</v>
      </c>
      <c r="L14" s="207">
        <v>6.7829457364341081</v>
      </c>
      <c r="M14" s="208">
        <v>0.93146544264895503</v>
      </c>
      <c r="N14" s="208">
        <v>0.641407158226449</v>
      </c>
      <c r="O14" s="208">
        <v>1.2215237270714601</v>
      </c>
      <c r="P14" s="207">
        <v>4.2884990253411299</v>
      </c>
      <c r="Q14" s="208">
        <v>0.78240905679380002</v>
      </c>
      <c r="R14" s="208">
        <v>0.43781668854759198</v>
      </c>
      <c r="S14" s="208">
        <v>1.12700142504001</v>
      </c>
      <c r="T14" s="207">
        <v>5.2264808362369335</v>
      </c>
      <c r="U14" s="208">
        <v>0.65850361923266398</v>
      </c>
      <c r="V14" s="208">
        <v>0.28780731873857901</v>
      </c>
      <c r="W14" s="208">
        <v>1.0291999197267501</v>
      </c>
      <c r="X14" s="207">
        <v>4.5774647887323949</v>
      </c>
      <c r="Y14" s="208">
        <v>0.729723042979598</v>
      </c>
      <c r="Z14" s="208">
        <v>0.29759684750548598</v>
      </c>
      <c r="AA14" s="208">
        <v>1.16184923845371</v>
      </c>
    </row>
    <row r="15" spans="1:27" x14ac:dyDescent="0.25">
      <c r="A15">
        <v>741</v>
      </c>
      <c r="B15" s="127"/>
      <c r="C15" s="128" t="s">
        <v>57</v>
      </c>
      <c r="D15" s="207">
        <v>12.066294919454771</v>
      </c>
      <c r="E15" s="208">
        <v>1.0775357656690101</v>
      </c>
      <c r="F15" s="208">
        <v>1.0122034767253401</v>
      </c>
      <c r="G15" s="208">
        <v>1.1428680546126799</v>
      </c>
      <c r="H15" s="207">
        <v>7.6899128268991284</v>
      </c>
      <c r="I15" s="208">
        <v>1.02682617834435</v>
      </c>
      <c r="J15" s="208">
        <v>0.94397625543650099</v>
      </c>
      <c r="K15" s="208">
        <v>1.1096761012521901</v>
      </c>
      <c r="L15" s="207">
        <v>5.9299191374663076</v>
      </c>
      <c r="M15" s="208">
        <v>0.78770231721261097</v>
      </c>
      <c r="N15" s="208">
        <v>0.45366110791339898</v>
      </c>
      <c r="O15" s="208">
        <v>1.1217435265118201</v>
      </c>
      <c r="P15" s="207">
        <v>4.6575342465753424</v>
      </c>
      <c r="Q15" s="208">
        <v>0.82140180772156002</v>
      </c>
      <c r="R15" s="208">
        <v>0.42173548988578402</v>
      </c>
      <c r="S15" s="208">
        <v>1.2210681255573299</v>
      </c>
      <c r="T15" s="207">
        <v>8.2926829268292686</v>
      </c>
      <c r="U15" s="208">
        <v>0.893891198748065</v>
      </c>
      <c r="V15" s="208">
        <v>0.49436484219073101</v>
      </c>
      <c r="W15" s="208">
        <v>1.2934175553053999</v>
      </c>
      <c r="X15" s="207">
        <v>6.435643564356436</v>
      </c>
      <c r="Y15" s="208">
        <v>0.89383704483898496</v>
      </c>
      <c r="Z15" s="208">
        <v>0.42039517207065003</v>
      </c>
      <c r="AA15" s="208">
        <v>1.3672789176073199</v>
      </c>
    </row>
    <row r="16" spans="1:27" x14ac:dyDescent="0.25">
      <c r="A16">
        <v>746</v>
      </c>
      <c r="B16" s="127"/>
      <c r="C16" s="128" t="s">
        <v>208</v>
      </c>
      <c r="D16" s="207">
        <v>9.6612296110414047</v>
      </c>
      <c r="E16" s="208">
        <v>0.85182820629719802</v>
      </c>
      <c r="F16" s="208">
        <v>0.78252157765753605</v>
      </c>
      <c r="G16" s="208">
        <v>0.92113483493686099</v>
      </c>
      <c r="H16" s="207">
        <v>6.4576334453154169</v>
      </c>
      <c r="I16" s="208">
        <v>0.84077911241510095</v>
      </c>
      <c r="J16" s="208">
        <v>0.75170874524402098</v>
      </c>
      <c r="K16" s="208">
        <v>0.92984947958618203</v>
      </c>
      <c r="L16" s="207">
        <v>6.4864864864864868</v>
      </c>
      <c r="M16" s="208">
        <v>0.88812728725582901</v>
      </c>
      <c r="N16" s="208">
        <v>0.54654859900834196</v>
      </c>
      <c r="O16" s="208">
        <v>1.2297059755033199</v>
      </c>
      <c r="P16" s="207">
        <v>4.7486033519553068</v>
      </c>
      <c r="Q16" s="208">
        <v>0.83378791227128202</v>
      </c>
      <c r="R16" s="208">
        <v>0.43059047093486702</v>
      </c>
      <c r="S16" s="208">
        <v>1.2369853536077</v>
      </c>
      <c r="T16" s="207">
        <v>9.8130841121495322</v>
      </c>
      <c r="U16" s="208">
        <v>1.16162258343981</v>
      </c>
      <c r="V16" s="208">
        <v>0.74795894955418396</v>
      </c>
      <c r="W16" s="208">
        <v>1.5752862173254301</v>
      </c>
      <c r="X16" s="207">
        <v>7.7294685990338161</v>
      </c>
      <c r="Y16" s="208">
        <v>1.1313967268468099</v>
      </c>
      <c r="Z16" s="208">
        <v>0.64931906201856404</v>
      </c>
      <c r="AA16" s="208">
        <v>1.61347439167506</v>
      </c>
    </row>
    <row r="17" spans="1:27" x14ac:dyDescent="0.25">
      <c r="A17">
        <v>833</v>
      </c>
      <c r="B17" s="131"/>
      <c r="C17" s="128" t="s">
        <v>32</v>
      </c>
      <c r="D17" s="207">
        <v>12.906453226613307</v>
      </c>
      <c r="E17" s="208">
        <v>0.88295141559337598</v>
      </c>
      <c r="F17" s="208">
        <v>0.81109971513768098</v>
      </c>
      <c r="G17" s="208">
        <v>0.95480311604907098</v>
      </c>
      <c r="H17" s="207">
        <v>9.9684099684099685</v>
      </c>
      <c r="I17" s="208">
        <v>1.0212008423274499</v>
      </c>
      <c r="J17" s="208">
        <v>0.91288682733715698</v>
      </c>
      <c r="K17" s="208">
        <v>1.12951485731774</v>
      </c>
      <c r="L17" s="207">
        <v>8.695652173913043</v>
      </c>
      <c r="M17" s="208">
        <v>0.43791360764408199</v>
      </c>
      <c r="N17" s="208">
        <v>-0.320275835675285</v>
      </c>
      <c r="O17" s="208">
        <v>1.19610305096345</v>
      </c>
      <c r="P17" s="207">
        <v>0</v>
      </c>
      <c r="Q17" s="208">
        <v>0</v>
      </c>
      <c r="R17" s="208">
        <v>0</v>
      </c>
      <c r="S17" s="208">
        <v>0</v>
      </c>
      <c r="T17" s="207">
        <v>8.695652173913043</v>
      </c>
      <c r="U17" s="208">
        <v>0.43831222073097797</v>
      </c>
      <c r="V17" s="208">
        <v>-0.32337155458890099</v>
      </c>
      <c r="W17" s="208">
        <v>1.1999959960508599</v>
      </c>
      <c r="X17" s="207">
        <v>0</v>
      </c>
      <c r="Y17" s="208">
        <v>0</v>
      </c>
      <c r="Z17" s="208">
        <v>0</v>
      </c>
      <c r="AA17" s="208">
        <v>0</v>
      </c>
    </row>
    <row r="18" spans="1:27" x14ac:dyDescent="0.25">
      <c r="A18">
        <v>86</v>
      </c>
      <c r="B18" s="209">
        <v>3</v>
      </c>
      <c r="C18" s="128" t="s">
        <v>206</v>
      </c>
      <c r="D18" s="207">
        <v>14.580645161290324</v>
      </c>
      <c r="E18" s="208">
        <v>1.2933137279993101</v>
      </c>
      <c r="F18" s="208">
        <v>1.1862019327160001</v>
      </c>
      <c r="G18" s="208">
        <v>1.4004255232826199</v>
      </c>
      <c r="H18" s="207">
        <v>10.62255115367871</v>
      </c>
      <c r="I18" s="208">
        <v>1.41778089361149</v>
      </c>
      <c r="J18" s="208">
        <v>1.2803679096776299</v>
      </c>
      <c r="K18" s="208">
        <v>1.55519387754534</v>
      </c>
      <c r="L18" s="207">
        <v>6.7484662576687118</v>
      </c>
      <c r="M18" s="208">
        <v>0.84285397390992201</v>
      </c>
      <c r="N18" s="208">
        <v>0.353122633023915</v>
      </c>
      <c r="O18" s="208">
        <v>1.3325853147959299</v>
      </c>
      <c r="P18" s="207">
        <v>6.8322981366459627</v>
      </c>
      <c r="Q18" s="208">
        <v>1.1198224468736899</v>
      </c>
      <c r="R18" s="208">
        <v>0.53976583442611703</v>
      </c>
      <c r="S18" s="208">
        <v>1.69987905932126</v>
      </c>
      <c r="T18" s="207">
        <v>6.0344827586206895</v>
      </c>
      <c r="U18" s="208">
        <v>0.70394875507465404</v>
      </c>
      <c r="V18" s="208">
        <v>0.14425695803995001</v>
      </c>
      <c r="W18" s="208">
        <v>1.2636405521093601</v>
      </c>
      <c r="X18" s="207">
        <v>6.0869565217391308</v>
      </c>
      <c r="Y18" s="208">
        <v>0.90243156133115598</v>
      </c>
      <c r="Z18" s="208">
        <v>0.250888062597177</v>
      </c>
      <c r="AA18" s="208">
        <v>1.5539750600651301</v>
      </c>
    </row>
    <row r="19" spans="1:27" x14ac:dyDescent="0.25">
      <c r="A19">
        <v>634</v>
      </c>
      <c r="B19" s="127"/>
      <c r="C19" s="128" t="s">
        <v>43</v>
      </c>
      <c r="D19" s="207">
        <v>13.369589848175846</v>
      </c>
      <c r="E19" s="208">
        <v>1.05711892651448</v>
      </c>
      <c r="F19" s="208">
        <v>0.98373125773164405</v>
      </c>
      <c r="G19" s="208">
        <v>1.1305065952973099</v>
      </c>
      <c r="H19" s="207">
        <v>10.509407985314365</v>
      </c>
      <c r="I19" s="208">
        <v>1.22889010710141</v>
      </c>
      <c r="J19" s="208">
        <v>1.1356313489597401</v>
      </c>
      <c r="K19" s="208">
        <v>1.32214886524308</v>
      </c>
      <c r="L19" s="207">
        <v>6.4285714285714279</v>
      </c>
      <c r="M19" s="208">
        <v>0.72829033377105501</v>
      </c>
      <c r="N19" s="208">
        <v>0.37915199460451399</v>
      </c>
      <c r="O19" s="208">
        <v>1.0774286729375999</v>
      </c>
      <c r="P19" s="207">
        <v>4.7619047619047619</v>
      </c>
      <c r="Q19" s="208">
        <v>0.69548201720174896</v>
      </c>
      <c r="R19" s="208">
        <v>0.28170381673502098</v>
      </c>
      <c r="S19" s="208">
        <v>1.10926021766848</v>
      </c>
      <c r="T19" s="207">
        <v>6.8750000000000009</v>
      </c>
      <c r="U19" s="208">
        <v>0.65845268790223299</v>
      </c>
      <c r="V19" s="208">
        <v>0.24030162965586899</v>
      </c>
      <c r="W19" s="208">
        <v>1.0766037461486</v>
      </c>
      <c r="X19" s="207">
        <v>5.8441558441558437</v>
      </c>
      <c r="Y19" s="208">
        <v>0.69379710016233398</v>
      </c>
      <c r="Z19" s="208">
        <v>0.20327939132574899</v>
      </c>
      <c r="AA19" s="208">
        <v>1.1843148089989199</v>
      </c>
    </row>
    <row r="20" spans="1:27" x14ac:dyDescent="0.25">
      <c r="A20">
        <v>726</v>
      </c>
      <c r="B20" s="127"/>
      <c r="C20" s="128" t="s">
        <v>197</v>
      </c>
      <c r="D20" s="207">
        <v>11.63895486935867</v>
      </c>
      <c r="E20" s="208">
        <v>0.74567139499588797</v>
      </c>
      <c r="F20" s="208">
        <v>0.59320331149287797</v>
      </c>
      <c r="G20" s="208">
        <v>0.89813947849889797</v>
      </c>
      <c r="H20" s="207">
        <v>8.7008343265792618</v>
      </c>
      <c r="I20" s="208">
        <v>0.87647901712378895</v>
      </c>
      <c r="J20" s="208">
        <v>0.67657650699657601</v>
      </c>
      <c r="K20" s="208">
        <v>1.076381527251</v>
      </c>
      <c r="L20" s="210" t="s">
        <v>0</v>
      </c>
      <c r="M20" s="210" t="s">
        <v>0</v>
      </c>
      <c r="N20" s="210" t="s">
        <v>0</v>
      </c>
      <c r="O20" s="210" t="s">
        <v>0</v>
      </c>
      <c r="P20" s="210" t="s">
        <v>0</v>
      </c>
      <c r="Q20" s="210" t="s">
        <v>0</v>
      </c>
      <c r="R20" s="210" t="s">
        <v>0</v>
      </c>
      <c r="S20" s="210" t="s">
        <v>0</v>
      </c>
      <c r="T20" s="210" t="s">
        <v>0</v>
      </c>
      <c r="U20" s="210" t="s">
        <v>0</v>
      </c>
      <c r="V20" s="210" t="s">
        <v>0</v>
      </c>
      <c r="W20" s="210" t="s">
        <v>0</v>
      </c>
      <c r="X20" s="210" t="s">
        <v>0</v>
      </c>
      <c r="Y20" s="210" t="s">
        <v>0</v>
      </c>
      <c r="Z20" s="210" t="s">
        <v>0</v>
      </c>
      <c r="AA20" s="210" t="s">
        <v>0</v>
      </c>
    </row>
    <row r="21" spans="1:27" x14ac:dyDescent="0.25">
      <c r="A21">
        <v>744</v>
      </c>
      <c r="B21" s="127"/>
      <c r="C21" s="128" t="s">
        <v>18</v>
      </c>
      <c r="D21" s="207">
        <v>9.5596133190118149</v>
      </c>
      <c r="E21" s="208">
        <v>0.86163359734682798</v>
      </c>
      <c r="F21" s="208">
        <v>0.76142347640834396</v>
      </c>
      <c r="G21" s="208">
        <v>0.96184371828531301</v>
      </c>
      <c r="H21" s="207">
        <v>5.3199137311286844</v>
      </c>
      <c r="I21" s="208">
        <v>0.72480072840975096</v>
      </c>
      <c r="J21" s="208">
        <v>0.59692397500628203</v>
      </c>
      <c r="K21" s="208">
        <v>0.85267748181322001</v>
      </c>
      <c r="L21" s="207">
        <v>5</v>
      </c>
      <c r="M21" s="208">
        <v>0.625565804830431</v>
      </c>
      <c r="N21" s="208">
        <v>5.3373311347728998E-2</v>
      </c>
      <c r="O21" s="208">
        <v>1.1977582983131301</v>
      </c>
      <c r="P21" s="207">
        <v>1.6666666666666667</v>
      </c>
      <c r="Q21" s="208">
        <v>0.27254394546252603</v>
      </c>
      <c r="R21" s="208">
        <v>-0.399054732258453</v>
      </c>
      <c r="S21" s="208">
        <v>0.94414262318350595</v>
      </c>
      <c r="T21" s="207">
        <v>4.9504950495049505</v>
      </c>
      <c r="U21" s="208">
        <v>0.57926095519509402</v>
      </c>
      <c r="V21" s="208">
        <v>-2.0418328759228499E-2</v>
      </c>
      <c r="W21" s="208">
        <v>1.1789402391494199</v>
      </c>
      <c r="X21" s="207">
        <v>1.9801980198019802</v>
      </c>
      <c r="Y21" s="208">
        <v>0.28876634082795799</v>
      </c>
      <c r="Z21" s="208">
        <v>-0.39611770203515301</v>
      </c>
      <c r="AA21" s="208">
        <v>0.97365038369106904</v>
      </c>
    </row>
    <row r="22" spans="1:27" x14ac:dyDescent="0.25">
      <c r="A22">
        <v>745</v>
      </c>
      <c r="B22" s="127"/>
      <c r="C22" s="128" t="s">
        <v>200</v>
      </c>
      <c r="D22" s="207">
        <v>13.379011900468807</v>
      </c>
      <c r="E22" s="208">
        <v>1.1074045627678899</v>
      </c>
      <c r="F22" s="208">
        <v>1.01177391513004</v>
      </c>
      <c r="G22" s="208">
        <v>1.20303521040573</v>
      </c>
      <c r="H22" s="207">
        <v>7.3040623717685671</v>
      </c>
      <c r="I22" s="208">
        <v>0.92703747724096497</v>
      </c>
      <c r="J22" s="208">
        <v>0.79564808983768198</v>
      </c>
      <c r="K22" s="208">
        <v>1.0584268646442501</v>
      </c>
      <c r="L22" s="207">
        <v>4.9504950495049505</v>
      </c>
      <c r="M22" s="208">
        <v>0.65280238287956904</v>
      </c>
      <c r="N22" s="208">
        <v>1.1333317655775201E-2</v>
      </c>
      <c r="O22" s="208">
        <v>1.2942714481033599</v>
      </c>
      <c r="P22" s="207">
        <v>4.4444444444444446</v>
      </c>
      <c r="Q22" s="208">
        <v>0.76508555192987704</v>
      </c>
      <c r="R22" s="208">
        <v>-3.19769454950641E-2</v>
      </c>
      <c r="S22" s="208">
        <v>1.5621480493548201</v>
      </c>
      <c r="T22" s="207">
        <v>11.627906976744185</v>
      </c>
      <c r="U22" s="208">
        <v>1.16815035991616</v>
      </c>
      <c r="V22" s="208">
        <v>0.32721128310591002</v>
      </c>
      <c r="W22" s="208">
        <v>2.00908943672641</v>
      </c>
      <c r="X22" s="207">
        <v>10.810810810810811</v>
      </c>
      <c r="Y22" s="208">
        <v>1.3910294440397499</v>
      </c>
      <c r="Z22" s="208">
        <v>0.33155985617739397</v>
      </c>
      <c r="AA22" s="208">
        <v>2.4504990319020998</v>
      </c>
    </row>
    <row r="23" spans="1:27" x14ac:dyDescent="0.25">
      <c r="A23">
        <v>750</v>
      </c>
      <c r="B23" s="127"/>
      <c r="C23" s="128" t="s">
        <v>19</v>
      </c>
      <c r="D23" s="207">
        <v>11.766104112193961</v>
      </c>
      <c r="E23" s="208">
        <v>0.93721466051529101</v>
      </c>
      <c r="F23" s="208">
        <v>0.86161855610031102</v>
      </c>
      <c r="G23" s="208">
        <v>1.01281076493027</v>
      </c>
      <c r="H23" s="207">
        <v>7.2316103379721666</v>
      </c>
      <c r="I23" s="208">
        <v>0.85699022860516105</v>
      </c>
      <c r="J23" s="208">
        <v>0.75894752509393504</v>
      </c>
      <c r="K23" s="208">
        <v>0.95503293211638796</v>
      </c>
      <c r="L23" s="207">
        <v>3.1413612565445024</v>
      </c>
      <c r="M23" s="208">
        <v>0.50887260304243198</v>
      </c>
      <c r="N23" s="208">
        <v>-1.4990450278542599E-2</v>
      </c>
      <c r="O23" s="208">
        <v>1.03273565636341</v>
      </c>
      <c r="P23" s="207">
        <v>2.1390374331550799</v>
      </c>
      <c r="Q23" s="208">
        <v>0.45865712280429</v>
      </c>
      <c r="R23" s="208">
        <v>-0.16663356841967</v>
      </c>
      <c r="S23" s="208">
        <v>1.0839478140282499</v>
      </c>
      <c r="T23" s="207">
        <v>7.3529411764705888</v>
      </c>
      <c r="U23" s="208">
        <v>0.87329611955961395</v>
      </c>
      <c r="V23" s="208">
        <v>0.13754641399092399</v>
      </c>
      <c r="W23" s="208">
        <v>1.6090458251283</v>
      </c>
      <c r="X23" s="207">
        <v>5.9701492537313428</v>
      </c>
      <c r="Y23" s="208">
        <v>0.92269499378235698</v>
      </c>
      <c r="Z23" s="208">
        <v>4.8394696567951E-2</v>
      </c>
      <c r="AA23" s="208">
        <v>1.7969952909967599</v>
      </c>
    </row>
    <row r="24" spans="1:27" x14ac:dyDescent="0.25">
      <c r="A24">
        <v>754</v>
      </c>
      <c r="B24" s="127"/>
      <c r="C24" s="128" t="s">
        <v>204</v>
      </c>
      <c r="D24" s="207">
        <v>13.515687851971038</v>
      </c>
      <c r="E24" s="208">
        <v>1.2399956798345899</v>
      </c>
      <c r="F24" s="208">
        <v>1.1330722931831501</v>
      </c>
      <c r="G24" s="208">
        <v>1.34691906648602</v>
      </c>
      <c r="H24" s="207">
        <v>8.1615828524319873</v>
      </c>
      <c r="I24" s="208">
        <v>1.13113339429404</v>
      </c>
      <c r="J24" s="208">
        <v>0.99327609250508297</v>
      </c>
      <c r="K24" s="208">
        <v>1.268990696083</v>
      </c>
      <c r="L24" s="207">
        <v>10.559006211180124</v>
      </c>
      <c r="M24" s="208">
        <v>1.49626632022243</v>
      </c>
      <c r="N24" s="208">
        <v>0.96954587308985296</v>
      </c>
      <c r="O24" s="208">
        <v>2.0229867673550102</v>
      </c>
      <c r="P24" s="207">
        <v>8.8607594936708853</v>
      </c>
      <c r="Q24" s="208">
        <v>1.6900764407046101</v>
      </c>
      <c r="R24" s="208">
        <v>1.0578131229472301</v>
      </c>
      <c r="S24" s="208">
        <v>2.3223397584619998</v>
      </c>
      <c r="T24" s="207">
        <v>11.564625850340136</v>
      </c>
      <c r="U24" s="208">
        <v>1.52924326885276</v>
      </c>
      <c r="V24" s="208">
        <v>0.99396927601055596</v>
      </c>
      <c r="W24" s="208">
        <v>2.0645172616949599</v>
      </c>
      <c r="X24" s="207">
        <v>9.7222222222222232</v>
      </c>
      <c r="Y24" s="208">
        <v>1.6574639621193601</v>
      </c>
      <c r="Z24" s="208">
        <v>1.0273917643445201</v>
      </c>
      <c r="AA24" s="208">
        <v>2.2875361598941999</v>
      </c>
    </row>
    <row r="25" spans="1:27" x14ac:dyDescent="0.25">
      <c r="A25">
        <v>763</v>
      </c>
      <c r="B25" s="127"/>
      <c r="C25" s="128" t="s">
        <v>54</v>
      </c>
      <c r="D25" s="207">
        <v>11.362189688096754</v>
      </c>
      <c r="E25" s="208">
        <v>1.1370644238599199</v>
      </c>
      <c r="F25" s="208">
        <v>1.03679056566257</v>
      </c>
      <c r="G25" s="208">
        <v>1.23733828205727</v>
      </c>
      <c r="H25" s="207">
        <v>7.9448456992777414</v>
      </c>
      <c r="I25" s="208">
        <v>1.1847431960891901</v>
      </c>
      <c r="J25" s="208">
        <v>1.05642507653451</v>
      </c>
      <c r="K25" s="208">
        <v>1.31306131564387</v>
      </c>
      <c r="L25" s="207">
        <v>8.0924855491329488</v>
      </c>
      <c r="M25" s="208">
        <v>1.03003786776352</v>
      </c>
      <c r="N25" s="208">
        <v>0.54994008161407204</v>
      </c>
      <c r="O25" s="208">
        <v>1.51013565391298</v>
      </c>
      <c r="P25" s="207">
        <v>5.3892215568862278</v>
      </c>
      <c r="Q25" s="208">
        <v>0.90098030148257802</v>
      </c>
      <c r="R25" s="208">
        <v>0.325997729021128</v>
      </c>
      <c r="S25" s="208">
        <v>1.47596287394403</v>
      </c>
      <c r="T25" s="207">
        <v>8.1761006289308167</v>
      </c>
      <c r="U25" s="208">
        <v>0.93328835105906205</v>
      </c>
      <c r="V25" s="208">
        <v>0.46098810403642598</v>
      </c>
      <c r="W25" s="208">
        <v>1.4055885980817</v>
      </c>
      <c r="X25" s="207">
        <v>5.1948051948051948</v>
      </c>
      <c r="Y25" s="208">
        <v>0.74793668964624105</v>
      </c>
      <c r="Z25" s="208">
        <v>0.19394516966272801</v>
      </c>
      <c r="AA25" s="208">
        <v>1.30192820962975</v>
      </c>
    </row>
    <row r="26" spans="1:27" x14ac:dyDescent="0.25">
      <c r="A26">
        <v>916</v>
      </c>
      <c r="B26" s="127"/>
      <c r="C26" s="128" t="s">
        <v>202</v>
      </c>
      <c r="D26" s="207">
        <v>12.526997840172784</v>
      </c>
      <c r="E26" s="208">
        <v>1.0927398999617599</v>
      </c>
      <c r="F26" s="208">
        <v>0.98471330902950105</v>
      </c>
      <c r="G26" s="208">
        <v>1.2007664908940201</v>
      </c>
      <c r="H26" s="207">
        <v>5.5701754385964914</v>
      </c>
      <c r="I26" s="208">
        <v>0.73485234449268799</v>
      </c>
      <c r="J26" s="208">
        <v>0.59610091961231204</v>
      </c>
      <c r="K26" s="208">
        <v>0.87360376937306405</v>
      </c>
      <c r="L26" s="207">
        <v>4.2105263157894735</v>
      </c>
      <c r="M26" s="208">
        <v>0.56799228897772003</v>
      </c>
      <c r="N26" s="208">
        <v>-9.3615299988815903E-2</v>
      </c>
      <c r="O26" s="208">
        <v>1.2295998779442601</v>
      </c>
      <c r="P26" s="207">
        <v>3.1578947368421053</v>
      </c>
      <c r="Q26" s="208">
        <v>0.57744695506371102</v>
      </c>
      <c r="R26" s="208">
        <v>-0.21717042371547499</v>
      </c>
      <c r="S26" s="208">
        <v>1.3720643338428999</v>
      </c>
      <c r="T26" s="207">
        <v>4.395604395604396</v>
      </c>
      <c r="U26" s="208">
        <v>0.54892122557630996</v>
      </c>
      <c r="V26" s="208">
        <v>-0.10358922616076199</v>
      </c>
      <c r="W26" s="208">
        <v>1.20143167731338</v>
      </c>
      <c r="X26" s="207">
        <v>3.296703296703297</v>
      </c>
      <c r="Y26" s="208">
        <v>0.53446419517323696</v>
      </c>
      <c r="Z26" s="208">
        <v>-0.233709565677093</v>
      </c>
      <c r="AA26" s="208">
        <v>1.3026379560235699</v>
      </c>
    </row>
    <row r="27" spans="1:27" x14ac:dyDescent="0.25">
      <c r="A27">
        <v>1425</v>
      </c>
      <c r="B27" s="127"/>
      <c r="C27" s="128" t="s">
        <v>39</v>
      </c>
      <c r="D27" s="207">
        <v>11.02118543203999</v>
      </c>
      <c r="E27" s="208">
        <v>0.92786092425496103</v>
      </c>
      <c r="F27" s="208">
        <v>0.84950237345871304</v>
      </c>
      <c r="G27" s="208">
        <v>1.0062194750512099</v>
      </c>
      <c r="H27" s="207">
        <v>7.3691790686509844</v>
      </c>
      <c r="I27" s="208">
        <v>0.94032845328845005</v>
      </c>
      <c r="J27" s="208">
        <v>0.83975708428252704</v>
      </c>
      <c r="K27" s="208">
        <v>1.0408998222943699</v>
      </c>
      <c r="L27" s="207">
        <v>7.0175438596491224</v>
      </c>
      <c r="M27" s="208">
        <v>0.90756433553391502</v>
      </c>
      <c r="N27" s="208">
        <v>0.42416496617670701</v>
      </c>
      <c r="O27" s="208">
        <v>1.3909637048911201</v>
      </c>
      <c r="P27" s="207">
        <v>2.3668639053254439</v>
      </c>
      <c r="Q27" s="208">
        <v>0.41164447245645303</v>
      </c>
      <c r="R27" s="208">
        <v>-0.170654478550893</v>
      </c>
      <c r="S27" s="208">
        <v>0.99394342346379805</v>
      </c>
      <c r="T27" s="207">
        <v>12.987012987012985</v>
      </c>
      <c r="U27" s="208">
        <v>1.1743240120663101</v>
      </c>
      <c r="V27" s="208">
        <v>0.58638408678644605</v>
      </c>
      <c r="W27" s="208">
        <v>1.7622639373461699</v>
      </c>
      <c r="X27" s="207">
        <v>3.8961038961038961</v>
      </c>
      <c r="Y27" s="208">
        <v>0.46894661594888598</v>
      </c>
      <c r="Z27" s="208">
        <v>-0.23781410450842799</v>
      </c>
      <c r="AA27" s="208">
        <v>1.1757073364062001</v>
      </c>
    </row>
    <row r="28" spans="1:27" x14ac:dyDescent="0.25">
      <c r="A28">
        <v>5994</v>
      </c>
      <c r="B28" s="129"/>
      <c r="C28" s="211" t="s">
        <v>199</v>
      </c>
      <c r="D28" s="207">
        <v>10.514726121662537</v>
      </c>
      <c r="E28" s="208">
        <v>0.80517002607815902</v>
      </c>
      <c r="F28" s="208">
        <v>0.74873836414414796</v>
      </c>
      <c r="G28" s="208">
        <v>0.86160168801216996</v>
      </c>
      <c r="H28" s="207">
        <v>7.231576041954181</v>
      </c>
      <c r="I28" s="208">
        <v>0.842954490777586</v>
      </c>
      <c r="J28" s="208">
        <v>0.770356632529967</v>
      </c>
      <c r="K28" s="208">
        <v>0.91555234902520399</v>
      </c>
      <c r="L28" s="207">
        <v>3.761755485893417</v>
      </c>
      <c r="M28" s="208">
        <v>0.417677293039663</v>
      </c>
      <c r="N28" s="208">
        <v>9.5979269569589298E-2</v>
      </c>
      <c r="O28" s="208">
        <v>0.73937531650973698</v>
      </c>
      <c r="P28" s="207">
        <v>2.8301886792452833</v>
      </c>
      <c r="Q28" s="208">
        <v>0.41511657453157402</v>
      </c>
      <c r="R28" s="208">
        <v>3.3369175968608403E-2</v>
      </c>
      <c r="S28" s="208">
        <v>0.79686397309453905</v>
      </c>
      <c r="T28" s="207">
        <v>6.1224489795918364</v>
      </c>
      <c r="U28" s="208">
        <v>0.50780629270023803</v>
      </c>
      <c r="V28" s="208">
        <v>0.108239531794869</v>
      </c>
      <c r="W28" s="208">
        <v>0.90737305360560805</v>
      </c>
      <c r="X28" s="207">
        <v>4.0816326530612246</v>
      </c>
      <c r="Y28" s="208">
        <v>0.43415924358325703</v>
      </c>
      <c r="Z28" s="208">
        <v>-3.5974644483284801E-2</v>
      </c>
      <c r="AA28" s="208">
        <v>0.90429313164979896</v>
      </c>
    </row>
    <row r="29" spans="1:27" x14ac:dyDescent="0.25">
      <c r="A29">
        <v>146</v>
      </c>
      <c r="B29" s="130">
        <v>4</v>
      </c>
      <c r="C29" s="128" t="s">
        <v>209</v>
      </c>
      <c r="D29" s="207">
        <v>12.732474964234623</v>
      </c>
      <c r="E29" s="208">
        <v>1.0174847509982701</v>
      </c>
      <c r="F29" s="208">
        <v>0.92433009082294804</v>
      </c>
      <c r="G29" s="208">
        <v>1.11063941117359</v>
      </c>
      <c r="H29" s="207">
        <v>7.4020840819259792</v>
      </c>
      <c r="I29" s="208">
        <v>0.88443143393791601</v>
      </c>
      <c r="J29" s="208">
        <v>0.76586507989535202</v>
      </c>
      <c r="K29" s="208">
        <v>1.0029977879804799</v>
      </c>
      <c r="L29" s="210" t="s">
        <v>0</v>
      </c>
      <c r="M29" s="210" t="s">
        <v>0</v>
      </c>
      <c r="N29" s="210" t="s">
        <v>0</v>
      </c>
      <c r="O29" s="210" t="s">
        <v>0</v>
      </c>
      <c r="P29" s="210" t="s">
        <v>0</v>
      </c>
      <c r="Q29" s="210" t="s">
        <v>0</v>
      </c>
      <c r="R29" s="210" t="s">
        <v>0</v>
      </c>
      <c r="S29" s="210" t="s">
        <v>0</v>
      </c>
      <c r="T29" s="210" t="s">
        <v>0</v>
      </c>
      <c r="U29" s="210" t="s">
        <v>0</v>
      </c>
      <c r="V29" s="210" t="s">
        <v>0</v>
      </c>
      <c r="W29" s="210" t="s">
        <v>0</v>
      </c>
      <c r="X29" s="210" t="s">
        <v>0</v>
      </c>
      <c r="Y29" s="210" t="s">
        <v>0</v>
      </c>
      <c r="Z29" s="210" t="s">
        <v>0</v>
      </c>
      <c r="AA29" s="210" t="s">
        <v>0</v>
      </c>
    </row>
    <row r="30" spans="1:27" x14ac:dyDescent="0.25">
      <c r="A30">
        <v>668</v>
      </c>
      <c r="B30" s="127"/>
      <c r="C30" s="128" t="s">
        <v>8</v>
      </c>
      <c r="D30" s="207">
        <v>8.082408874801903</v>
      </c>
      <c r="E30" s="208">
        <v>0.80929673787354695</v>
      </c>
      <c r="F30" s="208">
        <v>0.58482295078743496</v>
      </c>
      <c r="G30" s="208">
        <v>1.03377052495966</v>
      </c>
      <c r="H30" s="210" t="s">
        <v>0</v>
      </c>
      <c r="I30" s="210" t="s">
        <v>0</v>
      </c>
      <c r="J30" s="210" t="s">
        <v>0</v>
      </c>
      <c r="K30" s="210" t="s">
        <v>0</v>
      </c>
      <c r="L30" s="210" t="s">
        <v>0</v>
      </c>
      <c r="M30" s="210" t="s">
        <v>0</v>
      </c>
      <c r="N30" s="210" t="s">
        <v>0</v>
      </c>
      <c r="O30" s="210" t="s">
        <v>0</v>
      </c>
      <c r="P30" s="210" t="s">
        <v>0</v>
      </c>
      <c r="Q30" s="210" t="s">
        <v>0</v>
      </c>
      <c r="R30" s="210" t="s">
        <v>0</v>
      </c>
      <c r="S30" s="210" t="s">
        <v>0</v>
      </c>
      <c r="T30" s="210" t="s">
        <v>0</v>
      </c>
      <c r="U30" s="210" t="s">
        <v>0</v>
      </c>
      <c r="V30" s="210" t="s">
        <v>0</v>
      </c>
      <c r="W30" s="210" t="s">
        <v>0</v>
      </c>
      <c r="X30" s="210" t="s">
        <v>0</v>
      </c>
      <c r="Y30" s="210" t="s">
        <v>0</v>
      </c>
      <c r="Z30" s="210" t="s">
        <v>0</v>
      </c>
      <c r="AA30" s="210" t="s">
        <v>0</v>
      </c>
    </row>
    <row r="31" spans="1:27" x14ac:dyDescent="0.25">
      <c r="A31">
        <v>678</v>
      </c>
      <c r="B31" s="127"/>
      <c r="C31" s="128" t="s">
        <v>58</v>
      </c>
      <c r="D31" s="207">
        <v>15</v>
      </c>
      <c r="E31" s="208">
        <v>1.18594595124929</v>
      </c>
      <c r="F31" s="208">
        <v>9.2629336047498595E-2</v>
      </c>
      <c r="G31" s="208">
        <v>2.2792625664510902</v>
      </c>
      <c r="H31" s="210" t="s">
        <v>0</v>
      </c>
      <c r="I31" s="210" t="s">
        <v>0</v>
      </c>
      <c r="J31" s="210" t="s">
        <v>0</v>
      </c>
      <c r="K31" s="210" t="s">
        <v>0</v>
      </c>
      <c r="L31" s="210" t="s">
        <v>0</v>
      </c>
      <c r="M31" s="210" t="s">
        <v>0</v>
      </c>
      <c r="N31" s="210" t="s">
        <v>0</v>
      </c>
      <c r="O31" s="210" t="s">
        <v>0</v>
      </c>
      <c r="P31" s="210" t="s">
        <v>0</v>
      </c>
      <c r="Q31" s="210" t="s">
        <v>0</v>
      </c>
      <c r="R31" s="210" t="s">
        <v>0</v>
      </c>
      <c r="S31" s="210" t="s">
        <v>0</v>
      </c>
      <c r="T31" s="210" t="s">
        <v>0</v>
      </c>
      <c r="U31" s="210" t="s">
        <v>0</v>
      </c>
      <c r="V31" s="210" t="s">
        <v>0</v>
      </c>
      <c r="W31" s="210" t="s">
        <v>0</v>
      </c>
      <c r="X31" s="210" t="s">
        <v>0</v>
      </c>
      <c r="Y31" s="210" t="s">
        <v>0</v>
      </c>
      <c r="Z31" s="210" t="s">
        <v>0</v>
      </c>
      <c r="AA31" s="210" t="s">
        <v>0</v>
      </c>
    </row>
    <row r="32" spans="1:27" x14ac:dyDescent="0.25">
      <c r="A32">
        <v>724</v>
      </c>
      <c r="B32" s="127"/>
      <c r="C32" s="128" t="s">
        <v>10</v>
      </c>
      <c r="D32" s="207">
        <v>11.828372632392734</v>
      </c>
      <c r="E32" s="208">
        <v>0.99184125460365702</v>
      </c>
      <c r="F32" s="208">
        <v>0.89307804305110405</v>
      </c>
      <c r="G32" s="208">
        <v>1.09060446615621</v>
      </c>
      <c r="H32" s="207">
        <v>7.9096045197740121</v>
      </c>
      <c r="I32" s="208">
        <v>0.980183835878086</v>
      </c>
      <c r="J32" s="208">
        <v>0.852816825017775</v>
      </c>
      <c r="K32" s="208">
        <v>1.1075508467384001</v>
      </c>
      <c r="L32" s="207">
        <v>8.8888888888888893</v>
      </c>
      <c r="M32" s="208">
        <v>0.89703448951973197</v>
      </c>
      <c r="N32" s="208">
        <v>0.101921357862227</v>
      </c>
      <c r="O32" s="208">
        <v>1.6921476211772399</v>
      </c>
      <c r="P32" s="207">
        <v>2.2727272727272729</v>
      </c>
      <c r="Q32" s="208">
        <v>0.30458246138040501</v>
      </c>
      <c r="R32" s="208">
        <v>-0.65619984855480396</v>
      </c>
      <c r="S32" s="208">
        <v>1.26536477131561</v>
      </c>
      <c r="T32" s="207">
        <v>9.5238095238095237</v>
      </c>
      <c r="U32" s="208">
        <v>0.91592845061585104</v>
      </c>
      <c r="V32" s="208">
        <v>0.11468985809688501</v>
      </c>
      <c r="W32" s="208">
        <v>1.71716704313482</v>
      </c>
      <c r="X32" s="207">
        <v>2.4390243902439024</v>
      </c>
      <c r="Y32" s="208">
        <v>0.30387911770893</v>
      </c>
      <c r="Z32" s="208">
        <v>-0.65856544107380999</v>
      </c>
      <c r="AA32" s="208">
        <v>1.2663236764916701</v>
      </c>
    </row>
    <row r="33" spans="1:27" x14ac:dyDescent="0.25">
      <c r="A33">
        <v>734</v>
      </c>
      <c r="B33" s="127"/>
      <c r="C33" s="128" t="s">
        <v>13</v>
      </c>
      <c r="D33" s="207">
        <v>12.362516498020238</v>
      </c>
      <c r="E33" s="208">
        <v>1.0946571153417901</v>
      </c>
      <c r="F33" s="208">
        <v>0.98491712786506302</v>
      </c>
      <c r="G33" s="208">
        <v>1.2043971028185201</v>
      </c>
      <c r="H33" s="207">
        <v>8.5247349823321557</v>
      </c>
      <c r="I33" s="208">
        <v>1.13658426997023</v>
      </c>
      <c r="J33" s="208">
        <v>0.99676427272990198</v>
      </c>
      <c r="K33" s="208">
        <v>1.27640426721057</v>
      </c>
      <c r="L33" s="207">
        <v>15.789473684210526</v>
      </c>
      <c r="M33" s="208">
        <v>1.1898152186697799</v>
      </c>
      <c r="N33" s="208">
        <v>0.57560092289730602</v>
      </c>
      <c r="O33" s="208">
        <v>1.80402951444226</v>
      </c>
      <c r="P33" s="207">
        <v>10.526315789473683</v>
      </c>
      <c r="Q33" s="208">
        <v>1.0943304007174799</v>
      </c>
      <c r="R33" s="208">
        <v>0.33919256804113501</v>
      </c>
      <c r="S33" s="208">
        <v>1.8494682333938299</v>
      </c>
      <c r="T33" s="210" t="s">
        <v>0</v>
      </c>
      <c r="U33" s="210" t="s">
        <v>0</v>
      </c>
      <c r="V33" s="210" t="s">
        <v>0</v>
      </c>
      <c r="W33" s="210" t="s">
        <v>0</v>
      </c>
      <c r="X33" s="210" t="s">
        <v>0</v>
      </c>
      <c r="Y33" s="210" t="s">
        <v>0</v>
      </c>
      <c r="Z33" s="210" t="s">
        <v>0</v>
      </c>
      <c r="AA33" s="210" t="s">
        <v>0</v>
      </c>
    </row>
    <row r="34" spans="1:27" x14ac:dyDescent="0.25">
      <c r="A34">
        <v>739</v>
      </c>
      <c r="B34" s="127"/>
      <c r="C34" s="128" t="s">
        <v>15</v>
      </c>
      <c r="D34" s="207">
        <v>12.607099143206854</v>
      </c>
      <c r="E34" s="208">
        <v>1.0913233160132001</v>
      </c>
      <c r="F34" s="208">
        <v>0.96327728227087495</v>
      </c>
      <c r="G34" s="208">
        <v>1.21936934975553</v>
      </c>
      <c r="H34" s="207">
        <v>6.7373674360573927</v>
      </c>
      <c r="I34" s="208">
        <v>0.87555854415850198</v>
      </c>
      <c r="J34" s="208">
        <v>0.71143234877803896</v>
      </c>
      <c r="K34" s="208">
        <v>1.0396847395389699</v>
      </c>
      <c r="L34" s="207">
        <v>11.538461538461538</v>
      </c>
      <c r="M34" s="208">
        <v>0.92809236502262005</v>
      </c>
      <c r="N34" s="208">
        <v>-3.1151691909244598E-2</v>
      </c>
      <c r="O34" s="208">
        <v>1.8873364219544799</v>
      </c>
      <c r="P34" s="207">
        <v>3.8461538461538463</v>
      </c>
      <c r="Q34" s="208">
        <v>0.42810604880464698</v>
      </c>
      <c r="R34" s="208">
        <v>-0.74244830241626902</v>
      </c>
      <c r="S34" s="208">
        <v>1.59866040002556</v>
      </c>
      <c r="T34" s="207">
        <v>10</v>
      </c>
      <c r="U34" s="208">
        <v>0.75662912118047199</v>
      </c>
      <c r="V34" s="208">
        <v>-0.28637219757028298</v>
      </c>
      <c r="W34" s="208">
        <v>1.79963043993123</v>
      </c>
      <c r="X34" s="207">
        <v>5</v>
      </c>
      <c r="Y34" s="208">
        <v>0.50679969554248205</v>
      </c>
      <c r="Z34" s="208">
        <v>-0.75556022762895003</v>
      </c>
      <c r="AA34" s="208">
        <v>1.76915961871392</v>
      </c>
    </row>
    <row r="35" spans="1:27" x14ac:dyDescent="0.25">
      <c r="A35">
        <v>742</v>
      </c>
      <c r="B35" s="127"/>
      <c r="C35" s="128" t="s">
        <v>203</v>
      </c>
      <c r="D35" s="207">
        <v>7.914500288850375</v>
      </c>
      <c r="E35" s="208">
        <v>0.71754342836788598</v>
      </c>
      <c r="F35" s="208">
        <v>0.59058483026117603</v>
      </c>
      <c r="G35" s="208">
        <v>0.84450202647459605</v>
      </c>
      <c r="H35" s="207">
        <v>5.9096176129779838</v>
      </c>
      <c r="I35" s="208">
        <v>0.81701449463041798</v>
      </c>
      <c r="J35" s="208">
        <v>0.65422448371574105</v>
      </c>
      <c r="K35" s="208">
        <v>0.97980450554509602</v>
      </c>
      <c r="L35" s="207">
        <v>9.8765432098765427</v>
      </c>
      <c r="M35" s="208">
        <v>1.06377179037708</v>
      </c>
      <c r="N35" s="208">
        <v>0.451361869778592</v>
      </c>
      <c r="O35" s="208">
        <v>1.6761817109755699</v>
      </c>
      <c r="P35" s="207">
        <v>6.1728395061728394</v>
      </c>
      <c r="Q35" s="208">
        <v>0.90061703109017999</v>
      </c>
      <c r="R35" s="208">
        <v>0.153949556225072</v>
      </c>
      <c r="S35" s="208">
        <v>1.6472845059552901</v>
      </c>
      <c r="T35" s="207">
        <v>16</v>
      </c>
      <c r="U35" s="208">
        <v>1.0371952747017701</v>
      </c>
      <c r="V35" s="208">
        <v>0.233450157421148</v>
      </c>
      <c r="W35" s="208">
        <v>1.8409403919823799</v>
      </c>
      <c r="X35" s="207">
        <v>12</v>
      </c>
      <c r="Y35" s="208">
        <v>1.05584057014195</v>
      </c>
      <c r="Z35" s="208">
        <v>4.5305809061517398E-2</v>
      </c>
      <c r="AA35" s="208">
        <v>2.0663753312223898</v>
      </c>
    </row>
    <row r="36" spans="1:27" x14ac:dyDescent="0.25">
      <c r="A36">
        <v>743</v>
      </c>
      <c r="B36" s="127"/>
      <c r="C36" s="128" t="s">
        <v>17</v>
      </c>
      <c r="D36" s="207">
        <v>14.231738035264483</v>
      </c>
      <c r="E36" s="208">
        <v>1.0434998759180001</v>
      </c>
      <c r="F36" s="208">
        <v>0.87796315967737604</v>
      </c>
      <c r="G36" s="208">
        <v>1.2090365921586199</v>
      </c>
      <c r="H36" s="207">
        <v>9.9363057324840778</v>
      </c>
      <c r="I36" s="208">
        <v>1.1097024460959499</v>
      </c>
      <c r="J36" s="208">
        <v>0.89546262214106997</v>
      </c>
      <c r="K36" s="208">
        <v>1.3239422700508301</v>
      </c>
      <c r="L36" s="207">
        <v>5.7142857142857144</v>
      </c>
      <c r="M36" s="208">
        <v>0.47315216195828003</v>
      </c>
      <c r="N36" s="208">
        <v>-0.35579085530363103</v>
      </c>
      <c r="O36" s="208">
        <v>1.30209517922019</v>
      </c>
      <c r="P36" s="207">
        <v>2.8571428571428572</v>
      </c>
      <c r="Q36" s="208">
        <v>0.31270196405355299</v>
      </c>
      <c r="R36" s="208">
        <v>-0.67220512928796805</v>
      </c>
      <c r="S36" s="208">
        <v>1.29760905739507</v>
      </c>
      <c r="T36" s="207">
        <v>4.1666666666666661</v>
      </c>
      <c r="U36" s="208">
        <v>0.30860935699182401</v>
      </c>
      <c r="V36" s="208">
        <v>-0.623959389508282</v>
      </c>
      <c r="W36" s="208">
        <v>1.24117810349193</v>
      </c>
      <c r="X36" s="207">
        <v>4.1666666666666661</v>
      </c>
      <c r="Y36" s="208">
        <v>0.40268774894751402</v>
      </c>
      <c r="Z36" s="208">
        <v>-0.70296910531170897</v>
      </c>
      <c r="AA36" s="208">
        <v>1.50834460320674</v>
      </c>
    </row>
    <row r="37" spans="1:27" x14ac:dyDescent="0.25">
      <c r="A37">
        <v>753</v>
      </c>
      <c r="B37" s="127"/>
      <c r="C37" s="128" t="s">
        <v>20</v>
      </c>
      <c r="D37" s="207">
        <v>10.906862745098039</v>
      </c>
      <c r="E37" s="208">
        <v>0.89232956362570404</v>
      </c>
      <c r="F37" s="208">
        <v>0.76820045067891096</v>
      </c>
      <c r="G37" s="208">
        <v>1.0164586765725001</v>
      </c>
      <c r="H37" s="207">
        <v>7.6543209876543212</v>
      </c>
      <c r="I37" s="208">
        <v>0.96652409182305399</v>
      </c>
      <c r="J37" s="208">
        <v>0.80583912571689797</v>
      </c>
      <c r="K37" s="208">
        <v>1.12720905792921</v>
      </c>
      <c r="L37" s="207">
        <v>18.518518518518519</v>
      </c>
      <c r="M37" s="208">
        <v>1.0100811428863801</v>
      </c>
      <c r="N37" s="208">
        <v>0.26679889467273699</v>
      </c>
      <c r="O37" s="208">
        <v>1.7533633911000199</v>
      </c>
      <c r="P37" s="207">
        <v>8.3333333333333321</v>
      </c>
      <c r="Q37" s="208">
        <v>0.60293089654805898</v>
      </c>
      <c r="R37" s="208">
        <v>-0.33621244104993803</v>
      </c>
      <c r="S37" s="208">
        <v>1.54207423414606</v>
      </c>
      <c r="T37" s="207">
        <v>23.809523809523807</v>
      </c>
      <c r="U37" s="208">
        <v>1.34242367652299</v>
      </c>
      <c r="V37" s="208">
        <v>0.47973340288154398</v>
      </c>
      <c r="W37" s="208">
        <v>2.2051139501644399</v>
      </c>
      <c r="X37" s="207" t="s">
        <v>0</v>
      </c>
      <c r="Y37" s="208" t="s">
        <v>0</v>
      </c>
      <c r="Z37" s="208" t="s">
        <v>0</v>
      </c>
      <c r="AA37" s="208" t="s">
        <v>0</v>
      </c>
    </row>
    <row r="38" spans="1:27" x14ac:dyDescent="0.25">
      <c r="A38">
        <v>757</v>
      </c>
      <c r="B38" s="127"/>
      <c r="C38" s="128" t="s">
        <v>22</v>
      </c>
      <c r="D38" s="207">
        <v>14.331550802139038</v>
      </c>
      <c r="E38" s="208">
        <v>0.90925167355119596</v>
      </c>
      <c r="F38" s="208">
        <v>0.76808646717086104</v>
      </c>
      <c r="G38" s="208">
        <v>1.0504168799315301</v>
      </c>
      <c r="H38" s="207">
        <v>7.8626799557032108</v>
      </c>
      <c r="I38" s="208">
        <v>0.76047164251511701</v>
      </c>
      <c r="J38" s="208">
        <v>0.57451717799803903</v>
      </c>
      <c r="K38" s="208">
        <v>0.94642610703219598</v>
      </c>
      <c r="L38" s="207" t="s">
        <v>0</v>
      </c>
      <c r="M38" s="208" t="s">
        <v>0</v>
      </c>
      <c r="N38" s="208" t="s">
        <v>0</v>
      </c>
      <c r="O38" s="208" t="s">
        <v>0</v>
      </c>
      <c r="P38" s="207" t="s">
        <v>0</v>
      </c>
      <c r="Q38" s="208" t="s">
        <v>0</v>
      </c>
      <c r="R38" s="208" t="s">
        <v>0</v>
      </c>
      <c r="S38" s="208" t="s">
        <v>0</v>
      </c>
      <c r="T38" s="207" t="s">
        <v>0</v>
      </c>
      <c r="U38" s="208" t="s">
        <v>0</v>
      </c>
      <c r="V38" s="208" t="s">
        <v>0</v>
      </c>
      <c r="W38" s="208" t="s">
        <v>0</v>
      </c>
      <c r="X38" s="207" t="s">
        <v>0</v>
      </c>
      <c r="Y38" s="208" t="s">
        <v>0</v>
      </c>
      <c r="Z38" s="208" t="s">
        <v>0</v>
      </c>
      <c r="AA38" s="208" t="s">
        <v>0</v>
      </c>
    </row>
    <row r="39" spans="1:27" x14ac:dyDescent="0.25">
      <c r="A39">
        <v>759</v>
      </c>
      <c r="B39" s="127"/>
      <c r="C39" s="211" t="s">
        <v>23</v>
      </c>
      <c r="D39" s="207">
        <v>12.604501607717042</v>
      </c>
      <c r="E39" s="208">
        <v>1.1930400673147199</v>
      </c>
      <c r="F39" s="208">
        <v>1.09532282713829</v>
      </c>
      <c r="G39" s="208">
        <v>1.29075730749115</v>
      </c>
      <c r="H39" s="207">
        <v>8.8678010471204196</v>
      </c>
      <c r="I39" s="208">
        <v>1.2782041179382899</v>
      </c>
      <c r="J39" s="208">
        <v>1.1523428652948899</v>
      </c>
      <c r="K39" s="208">
        <v>1.4040653705816899</v>
      </c>
      <c r="L39" s="207">
        <v>8.4337349397590362</v>
      </c>
      <c r="M39" s="208">
        <v>0.94417876211003005</v>
      </c>
      <c r="N39" s="208">
        <v>0.29879701224148902</v>
      </c>
      <c r="O39" s="208">
        <v>1.5895605119785701</v>
      </c>
      <c r="P39" s="207">
        <v>4.8192771084337354</v>
      </c>
      <c r="Q39" s="208">
        <v>0.74700697753741996</v>
      </c>
      <c r="R39" s="208">
        <v>-3.8765993408824903E-2</v>
      </c>
      <c r="S39" s="208">
        <v>1.5327799484836699</v>
      </c>
      <c r="T39" s="207">
        <v>6.666666666666667</v>
      </c>
      <c r="U39" s="208">
        <v>0.72915956940664195</v>
      </c>
      <c r="V39" s="208">
        <v>5.39011407364995E-2</v>
      </c>
      <c r="W39" s="208">
        <v>1.4044179980767799</v>
      </c>
      <c r="X39" s="207">
        <v>2.666666666666667</v>
      </c>
      <c r="Y39" s="208">
        <v>0.386637295456223</v>
      </c>
      <c r="Z39" s="208">
        <v>-0.41632383485538099</v>
      </c>
      <c r="AA39" s="208">
        <v>1.18959842576783</v>
      </c>
    </row>
    <row r="40" spans="1:27" x14ac:dyDescent="0.25">
      <c r="A40">
        <v>762</v>
      </c>
      <c r="B40" s="127"/>
      <c r="C40" s="128" t="s">
        <v>60</v>
      </c>
      <c r="D40" s="207">
        <v>12.592592592592592</v>
      </c>
      <c r="E40" s="208">
        <v>1.1218980479389</v>
      </c>
      <c r="F40" s="208">
        <v>0.93966215535508002</v>
      </c>
      <c r="G40" s="208">
        <v>1.3041339405227199</v>
      </c>
      <c r="H40" s="207">
        <v>8.5427135678391952</v>
      </c>
      <c r="I40" s="208">
        <v>1.1493368509362101</v>
      </c>
      <c r="J40" s="208">
        <v>0.91540014063890995</v>
      </c>
      <c r="K40" s="208">
        <v>1.3832735612335201</v>
      </c>
      <c r="L40" s="207" t="s">
        <v>0</v>
      </c>
      <c r="M40" s="208" t="s">
        <v>0</v>
      </c>
      <c r="N40" s="208" t="s">
        <v>0</v>
      </c>
      <c r="O40" s="208" t="s">
        <v>0</v>
      </c>
      <c r="P40" s="207" t="s">
        <v>0</v>
      </c>
      <c r="Q40" s="208" t="s">
        <v>0</v>
      </c>
      <c r="R40" s="208" t="s">
        <v>0</v>
      </c>
      <c r="S40" s="208" t="s">
        <v>0</v>
      </c>
      <c r="T40" s="207" t="s">
        <v>0</v>
      </c>
      <c r="U40" s="208" t="s">
        <v>0</v>
      </c>
      <c r="V40" s="208" t="s">
        <v>0</v>
      </c>
      <c r="W40" s="208" t="s">
        <v>0</v>
      </c>
      <c r="X40" s="207" t="s">
        <v>0</v>
      </c>
      <c r="Y40" s="208" t="s">
        <v>0</v>
      </c>
      <c r="Z40" s="208" t="s">
        <v>0</v>
      </c>
      <c r="AA40" s="208" t="s">
        <v>0</v>
      </c>
    </row>
    <row r="41" spans="1:27" x14ac:dyDescent="0.25">
      <c r="A41">
        <v>764</v>
      </c>
      <c r="B41" s="127"/>
      <c r="C41" s="128" t="s">
        <v>24</v>
      </c>
      <c r="D41" s="207">
        <v>12.5</v>
      </c>
      <c r="E41" s="208">
        <v>1.04549116184701</v>
      </c>
      <c r="F41" s="208">
        <v>0.92592202688950498</v>
      </c>
      <c r="G41" s="208">
        <v>1.1650602968045101</v>
      </c>
      <c r="H41" s="207">
        <v>7.3929961089494167</v>
      </c>
      <c r="I41" s="208">
        <v>0.93970866060172598</v>
      </c>
      <c r="J41" s="208">
        <v>0.78657383856893004</v>
      </c>
      <c r="K41" s="208">
        <v>1.0928434826345199</v>
      </c>
      <c r="L41" s="207">
        <v>13.043478260869565</v>
      </c>
      <c r="M41" s="208">
        <v>0.78682273434679795</v>
      </c>
      <c r="N41" s="208">
        <v>-6.9943772130790505E-2</v>
      </c>
      <c r="O41" s="208">
        <v>1.64358924082439</v>
      </c>
      <c r="P41" s="207">
        <v>8.695652173913043</v>
      </c>
      <c r="Q41" s="208">
        <v>0.71293328012164403</v>
      </c>
      <c r="R41" s="208">
        <v>-0.32931743107628603</v>
      </c>
      <c r="S41" s="208">
        <v>1.7551839913195699</v>
      </c>
      <c r="T41" s="207">
        <v>13.043478260869565</v>
      </c>
      <c r="U41" s="208">
        <v>0.76118110842627595</v>
      </c>
      <c r="V41" s="208">
        <v>-7.9221634402234301E-2</v>
      </c>
      <c r="W41" s="208">
        <v>1.60158385125479</v>
      </c>
      <c r="X41" s="207">
        <v>8.695652173913043</v>
      </c>
      <c r="Y41" s="208">
        <v>0.67711645469748805</v>
      </c>
      <c r="Z41" s="208">
        <v>-0.33716256589990801</v>
      </c>
      <c r="AA41" s="208">
        <v>1.6913954752948801</v>
      </c>
    </row>
    <row r="42" spans="1:27" x14ac:dyDescent="0.25">
      <c r="A42">
        <v>767</v>
      </c>
      <c r="B42" s="127"/>
      <c r="C42" s="128" t="s">
        <v>26</v>
      </c>
      <c r="D42" s="207">
        <v>11.443102352193261</v>
      </c>
      <c r="E42" s="208">
        <v>1.16504615037558</v>
      </c>
      <c r="F42" s="208">
        <v>1.02422418656209</v>
      </c>
      <c r="G42" s="208">
        <v>1.30586811418906</v>
      </c>
      <c r="H42" s="207">
        <v>8.6074177746675993</v>
      </c>
      <c r="I42" s="208">
        <v>1.30143813580972</v>
      </c>
      <c r="J42" s="208">
        <v>1.1151877294781201</v>
      </c>
      <c r="K42" s="208">
        <v>1.48768854214132</v>
      </c>
      <c r="L42" s="207">
        <v>3.2051282051282048</v>
      </c>
      <c r="M42" s="208">
        <v>0.39412053858802898</v>
      </c>
      <c r="N42" s="208">
        <v>-0.108989239015941</v>
      </c>
      <c r="O42" s="208">
        <v>0.897230316191998</v>
      </c>
      <c r="P42" s="207">
        <v>2.7210884353741496</v>
      </c>
      <c r="Q42" s="208">
        <v>0.44234959225665199</v>
      </c>
      <c r="R42" s="208">
        <v>-0.168897808153643</v>
      </c>
      <c r="S42" s="208">
        <v>1.0535969926669499</v>
      </c>
      <c r="T42" s="207">
        <v>5.6179775280898872</v>
      </c>
      <c r="U42" s="208">
        <v>0.62880656650581601</v>
      </c>
      <c r="V42" s="208">
        <v>-2.5853807226372998E-3</v>
      </c>
      <c r="W42" s="208">
        <v>1.2601985137342699</v>
      </c>
      <c r="X42" s="207">
        <v>4.6511627906976747</v>
      </c>
      <c r="Y42" s="208">
        <v>0.66734893986746402</v>
      </c>
      <c r="Z42" s="208">
        <v>-8.0830234928046293E-2</v>
      </c>
      <c r="AA42" s="208">
        <v>1.4155281146629799</v>
      </c>
    </row>
    <row r="43" spans="1:27" x14ac:dyDescent="0.25">
      <c r="A43">
        <v>769</v>
      </c>
      <c r="B43" s="127"/>
      <c r="C43" s="128" t="s">
        <v>167</v>
      </c>
      <c r="D43" s="207">
        <v>8.7664041994750654</v>
      </c>
      <c r="E43" s="208">
        <v>0.57094846037376501</v>
      </c>
      <c r="F43" s="208">
        <v>0.46800421146078203</v>
      </c>
      <c r="G43" s="208">
        <v>0.67389270928674805</v>
      </c>
      <c r="H43" s="207">
        <v>4.5310853530031618</v>
      </c>
      <c r="I43" s="208">
        <v>0.46980421022768798</v>
      </c>
      <c r="J43" s="208">
        <v>0.33442479193165098</v>
      </c>
      <c r="K43" s="208">
        <v>0.60518362852372498</v>
      </c>
      <c r="L43" s="207" t="s">
        <v>0</v>
      </c>
      <c r="M43" s="208" t="s">
        <v>0</v>
      </c>
      <c r="N43" s="208" t="s">
        <v>0</v>
      </c>
      <c r="O43" s="208" t="s">
        <v>0</v>
      </c>
      <c r="P43" s="207" t="s">
        <v>0</v>
      </c>
      <c r="Q43" s="208" t="s">
        <v>0</v>
      </c>
      <c r="R43" s="208" t="s">
        <v>0</v>
      </c>
      <c r="S43" s="208" t="s">
        <v>0</v>
      </c>
      <c r="T43" s="207" t="s">
        <v>0</v>
      </c>
      <c r="U43" s="208" t="s">
        <v>0</v>
      </c>
      <c r="V43" s="208" t="s">
        <v>0</v>
      </c>
      <c r="W43" s="208" t="s">
        <v>0</v>
      </c>
      <c r="X43" s="207" t="s">
        <v>0</v>
      </c>
      <c r="Y43" s="208" t="s">
        <v>0</v>
      </c>
      <c r="Z43" s="208" t="s">
        <v>0</v>
      </c>
      <c r="AA43" s="208" t="s">
        <v>0</v>
      </c>
    </row>
    <row r="44" spans="1:27" x14ac:dyDescent="0.25">
      <c r="A44">
        <v>770</v>
      </c>
      <c r="B44" s="127"/>
      <c r="C44" s="128" t="s">
        <v>27</v>
      </c>
      <c r="D44" s="207">
        <v>10.784313725490197</v>
      </c>
      <c r="E44" s="208">
        <v>0.97063160540760896</v>
      </c>
      <c r="F44" s="208">
        <v>0.83031045475263199</v>
      </c>
      <c r="G44" s="208">
        <v>1.11095275606259</v>
      </c>
      <c r="H44" s="207">
        <v>6.8723702664796633</v>
      </c>
      <c r="I44" s="208">
        <v>0.97582295810284803</v>
      </c>
      <c r="J44" s="208">
        <v>0.79275998676829995</v>
      </c>
      <c r="K44" s="208">
        <v>1.1588859294374001</v>
      </c>
      <c r="L44" s="207">
        <v>33.333333333333329</v>
      </c>
      <c r="M44" s="208">
        <v>1.72784759010015</v>
      </c>
      <c r="N44" s="208">
        <v>0.93287643396714603</v>
      </c>
      <c r="O44" s="208">
        <v>2.5228187462331602</v>
      </c>
      <c r="P44" s="207">
        <v>19.047619047619047</v>
      </c>
      <c r="Q44" s="208">
        <v>1.29474323412863</v>
      </c>
      <c r="R44" s="208">
        <v>0.341213830747993</v>
      </c>
      <c r="S44" s="208">
        <v>2.2482726375092601</v>
      </c>
      <c r="T44" s="207" t="s">
        <v>0</v>
      </c>
      <c r="U44" s="208" t="s">
        <v>0</v>
      </c>
      <c r="V44" s="208" t="s">
        <v>0</v>
      </c>
      <c r="W44" s="208" t="s">
        <v>0</v>
      </c>
      <c r="X44" s="207" t="s">
        <v>0</v>
      </c>
      <c r="Y44" s="208" t="s">
        <v>0</v>
      </c>
      <c r="Z44" s="208" t="s">
        <v>0</v>
      </c>
      <c r="AA44" s="208" t="s">
        <v>0</v>
      </c>
    </row>
    <row r="45" spans="1:27" x14ac:dyDescent="0.25">
      <c r="A45">
        <v>771</v>
      </c>
      <c r="B45" s="127"/>
      <c r="C45" s="128" t="s">
        <v>28</v>
      </c>
      <c r="D45" s="207">
        <v>22.102747909199522</v>
      </c>
      <c r="E45" s="208">
        <v>1.2971179749885899</v>
      </c>
      <c r="F45" s="208">
        <v>1.15292362242382</v>
      </c>
      <c r="G45" s="208">
        <v>1.4413123275533499</v>
      </c>
      <c r="H45" s="207">
        <v>14.801444043321299</v>
      </c>
      <c r="I45" s="208">
        <v>1.35020752859624</v>
      </c>
      <c r="J45" s="208">
        <v>1.16181405605008</v>
      </c>
      <c r="K45" s="208">
        <v>1.5386010011424101</v>
      </c>
      <c r="L45" s="207" t="s">
        <v>0</v>
      </c>
      <c r="M45" s="208" t="s">
        <v>0</v>
      </c>
      <c r="N45" s="208" t="s">
        <v>0</v>
      </c>
      <c r="O45" s="208" t="s">
        <v>0</v>
      </c>
      <c r="P45" s="207" t="s">
        <v>0</v>
      </c>
      <c r="Q45" s="208" t="s">
        <v>0</v>
      </c>
      <c r="R45" s="208" t="s">
        <v>0</v>
      </c>
      <c r="S45" s="208" t="s">
        <v>0</v>
      </c>
      <c r="T45" s="207" t="s">
        <v>0</v>
      </c>
      <c r="U45" s="208" t="s">
        <v>0</v>
      </c>
      <c r="V45" s="208" t="s">
        <v>0</v>
      </c>
      <c r="W45" s="208" t="s">
        <v>0</v>
      </c>
      <c r="X45" s="207" t="s">
        <v>0</v>
      </c>
      <c r="Y45" s="208" t="s">
        <v>0</v>
      </c>
      <c r="Z45" s="208" t="s">
        <v>0</v>
      </c>
      <c r="AA45" s="208" t="s">
        <v>0</v>
      </c>
    </row>
    <row r="46" spans="1:27" x14ac:dyDescent="0.25">
      <c r="A46">
        <v>826</v>
      </c>
      <c r="B46" s="127"/>
      <c r="C46" s="128" t="s">
        <v>30</v>
      </c>
      <c r="D46" s="207">
        <v>14.358974358974358</v>
      </c>
      <c r="E46" s="208">
        <v>1.11359395291564</v>
      </c>
      <c r="F46" s="208">
        <v>0.94038453847903603</v>
      </c>
      <c r="G46" s="208">
        <v>1.2868033673522401</v>
      </c>
      <c r="H46" s="207">
        <v>8.7741935483870961</v>
      </c>
      <c r="I46" s="208">
        <v>1.0583277997846601</v>
      </c>
      <c r="J46" s="208">
        <v>0.83202330909627598</v>
      </c>
      <c r="K46" s="208">
        <v>1.2846322904730401</v>
      </c>
      <c r="L46" s="207" t="s">
        <v>0</v>
      </c>
      <c r="M46" s="208" t="s">
        <v>0</v>
      </c>
      <c r="N46" s="208" t="s">
        <v>0</v>
      </c>
      <c r="O46" s="208" t="s">
        <v>0</v>
      </c>
      <c r="P46" s="207" t="s">
        <v>0</v>
      </c>
      <c r="Q46" s="208" t="s">
        <v>0</v>
      </c>
      <c r="R46" s="208" t="s">
        <v>0</v>
      </c>
      <c r="S46" s="208" t="s">
        <v>0</v>
      </c>
      <c r="T46" s="207" t="s">
        <v>0</v>
      </c>
      <c r="U46" s="208" t="s">
        <v>0</v>
      </c>
      <c r="V46" s="208" t="s">
        <v>0</v>
      </c>
      <c r="W46" s="208" t="s">
        <v>0</v>
      </c>
      <c r="X46" s="207" t="s">
        <v>0</v>
      </c>
      <c r="Y46" s="208" t="s">
        <v>0</v>
      </c>
      <c r="Z46" s="208" t="s">
        <v>0</v>
      </c>
      <c r="AA46" s="208" t="s">
        <v>0</v>
      </c>
    </row>
    <row r="47" spans="1:27" x14ac:dyDescent="0.25">
      <c r="A47">
        <v>827</v>
      </c>
      <c r="B47" s="127"/>
      <c r="C47" s="128" t="s">
        <v>31</v>
      </c>
      <c r="D47" s="207">
        <v>14.581066376496191</v>
      </c>
      <c r="E47" s="208">
        <v>1.0186241766927899</v>
      </c>
      <c r="F47" s="208">
        <v>0.86709451991064201</v>
      </c>
      <c r="G47" s="208">
        <v>1.17015383347494</v>
      </c>
      <c r="H47" s="207">
        <v>11.797133406835721</v>
      </c>
      <c r="I47" s="208">
        <v>1.2952761919619999</v>
      </c>
      <c r="J47" s="208">
        <v>1.0958232410789499</v>
      </c>
      <c r="K47" s="208">
        <v>1.49472914284506</v>
      </c>
      <c r="L47" s="207" t="s">
        <v>0</v>
      </c>
      <c r="M47" s="208" t="s">
        <v>0</v>
      </c>
      <c r="N47" s="208" t="s">
        <v>0</v>
      </c>
      <c r="O47" s="208" t="s">
        <v>0</v>
      </c>
      <c r="P47" s="207" t="s">
        <v>0</v>
      </c>
      <c r="Q47" s="208" t="s">
        <v>0</v>
      </c>
      <c r="R47" s="208" t="s">
        <v>0</v>
      </c>
      <c r="S47" s="208" t="s">
        <v>0</v>
      </c>
      <c r="T47" s="207" t="s">
        <v>0</v>
      </c>
      <c r="U47" s="208" t="s">
        <v>0</v>
      </c>
      <c r="V47" s="208" t="s">
        <v>0</v>
      </c>
      <c r="W47" s="208" t="s">
        <v>0</v>
      </c>
      <c r="X47" s="207" t="s">
        <v>0</v>
      </c>
      <c r="Y47" s="208" t="s">
        <v>0</v>
      </c>
      <c r="Z47" s="208" t="s">
        <v>0</v>
      </c>
      <c r="AA47" s="208" t="s">
        <v>0</v>
      </c>
    </row>
    <row r="48" spans="1:27" x14ac:dyDescent="0.25">
      <c r="A48">
        <v>834</v>
      </c>
      <c r="B48" s="127"/>
      <c r="C48" s="128" t="s">
        <v>33</v>
      </c>
      <c r="D48" s="207">
        <v>12.814070351758794</v>
      </c>
      <c r="E48" s="208">
        <v>0.97190399775569303</v>
      </c>
      <c r="F48" s="208">
        <v>0.72996629618036002</v>
      </c>
      <c r="G48" s="208">
        <v>1.2138416993310299</v>
      </c>
      <c r="H48" s="207" t="s">
        <v>0</v>
      </c>
      <c r="I48" s="208" t="s">
        <v>0</v>
      </c>
      <c r="J48" s="208" t="s">
        <v>0</v>
      </c>
      <c r="K48" s="208" t="s">
        <v>0</v>
      </c>
      <c r="L48" s="207" t="s">
        <v>0</v>
      </c>
      <c r="M48" s="208" t="s">
        <v>0</v>
      </c>
      <c r="N48" s="208" t="s">
        <v>0</v>
      </c>
      <c r="O48" s="208" t="s">
        <v>0</v>
      </c>
      <c r="P48" s="207" t="s">
        <v>0</v>
      </c>
      <c r="Q48" s="208" t="s">
        <v>0</v>
      </c>
      <c r="R48" s="208" t="s">
        <v>0</v>
      </c>
      <c r="S48" s="208" t="s">
        <v>0</v>
      </c>
      <c r="T48" s="207" t="s">
        <v>0</v>
      </c>
      <c r="U48" s="208" t="s">
        <v>0</v>
      </c>
      <c r="V48" s="208" t="s">
        <v>0</v>
      </c>
      <c r="W48" s="208" t="s">
        <v>0</v>
      </c>
      <c r="X48" s="207" t="s">
        <v>0</v>
      </c>
      <c r="Y48" s="208" t="s">
        <v>0</v>
      </c>
      <c r="Z48" s="208" t="s">
        <v>0</v>
      </c>
      <c r="AA48" s="208" t="s">
        <v>0</v>
      </c>
    </row>
    <row r="49" spans="1:27" x14ac:dyDescent="0.25">
      <c r="A49">
        <v>836</v>
      </c>
      <c r="B49" s="127"/>
      <c r="C49" s="128" t="s">
        <v>34</v>
      </c>
      <c r="D49" s="207">
        <v>6.666666666666667</v>
      </c>
      <c r="E49" s="208">
        <v>0.63433251080634601</v>
      </c>
      <c r="F49" s="208">
        <v>0.131953379730887</v>
      </c>
      <c r="G49" s="208">
        <v>1.1367116418818</v>
      </c>
      <c r="H49" s="207" t="s">
        <v>0</v>
      </c>
      <c r="I49" s="208" t="s">
        <v>0</v>
      </c>
      <c r="J49" s="208" t="s">
        <v>0</v>
      </c>
      <c r="K49" s="208" t="s">
        <v>0</v>
      </c>
      <c r="L49" s="207" t="s">
        <v>0</v>
      </c>
      <c r="M49" s="208" t="s">
        <v>0</v>
      </c>
      <c r="N49" s="208" t="s">
        <v>0</v>
      </c>
      <c r="O49" s="208" t="s">
        <v>0</v>
      </c>
      <c r="P49" s="207" t="s">
        <v>0</v>
      </c>
      <c r="Q49" s="208" t="s">
        <v>0</v>
      </c>
      <c r="R49" s="208" t="s">
        <v>0</v>
      </c>
      <c r="S49" s="208" t="s">
        <v>0</v>
      </c>
      <c r="T49" s="207" t="s">
        <v>0</v>
      </c>
      <c r="U49" s="208" t="s">
        <v>0</v>
      </c>
      <c r="V49" s="208" t="s">
        <v>0</v>
      </c>
      <c r="W49" s="208" t="s">
        <v>0</v>
      </c>
      <c r="X49" s="207" t="s">
        <v>0</v>
      </c>
      <c r="Y49" s="208" t="s">
        <v>0</v>
      </c>
      <c r="Z49" s="208" t="s">
        <v>0</v>
      </c>
      <c r="AA49" s="208" t="s">
        <v>0</v>
      </c>
    </row>
    <row r="50" spans="1:27" x14ac:dyDescent="0.25">
      <c r="A50">
        <v>908</v>
      </c>
      <c r="B50" s="127"/>
      <c r="C50" s="128" t="s">
        <v>35</v>
      </c>
      <c r="D50" s="207">
        <v>13.064594463331714</v>
      </c>
      <c r="E50" s="208">
        <v>1.0658303527306401</v>
      </c>
      <c r="F50" s="208">
        <v>0.955930035471379</v>
      </c>
      <c r="G50" s="208">
        <v>1.1757306699898999</v>
      </c>
      <c r="H50" s="207">
        <v>8.984375</v>
      </c>
      <c r="I50" s="208">
        <v>1.11803476341865</v>
      </c>
      <c r="J50" s="208">
        <v>0.97668068834302102</v>
      </c>
      <c r="K50" s="208">
        <v>1.25938883849428</v>
      </c>
      <c r="L50" s="207">
        <v>14.814814814814813</v>
      </c>
      <c r="M50" s="208">
        <v>1.2116193089813301</v>
      </c>
      <c r="N50" s="208">
        <v>0.30139744907225302</v>
      </c>
      <c r="O50" s="208">
        <v>2.1218411688904002</v>
      </c>
      <c r="P50" s="207">
        <v>14.814814814814813</v>
      </c>
      <c r="Q50" s="208">
        <v>1.6335874144381199</v>
      </c>
      <c r="R50" s="208">
        <v>0.52067900748103302</v>
      </c>
      <c r="S50" s="208">
        <v>2.74649582139521</v>
      </c>
      <c r="T50" s="207">
        <v>18.181818181818183</v>
      </c>
      <c r="U50" s="208">
        <v>1.2628242132188801</v>
      </c>
      <c r="V50" s="208">
        <v>0.34609157349401498</v>
      </c>
      <c r="W50" s="208">
        <v>2.1795568529437399</v>
      </c>
      <c r="X50" s="207">
        <v>18.181818181818183</v>
      </c>
      <c r="Y50" s="208">
        <v>1.6680306273564001</v>
      </c>
      <c r="Z50" s="208">
        <v>0.55279241685138003</v>
      </c>
      <c r="AA50" s="208">
        <v>2.7832688378614301</v>
      </c>
    </row>
    <row r="51" spans="1:27" x14ac:dyDescent="0.25">
      <c r="A51">
        <v>975</v>
      </c>
      <c r="B51" s="127">
        <v>4</v>
      </c>
      <c r="C51" s="128" t="s">
        <v>48</v>
      </c>
      <c r="D51" s="207">
        <v>17.313432835820898</v>
      </c>
      <c r="E51" s="208">
        <v>1.2979895451636601</v>
      </c>
      <c r="F51" s="208">
        <v>1.0335222599688401</v>
      </c>
      <c r="G51" s="208">
        <v>1.56245683035849</v>
      </c>
      <c r="H51" s="207">
        <v>13.414634146341465</v>
      </c>
      <c r="I51" s="208">
        <v>1.57205640945754</v>
      </c>
      <c r="J51" s="208">
        <v>1.22531387818989</v>
      </c>
      <c r="K51" s="208">
        <v>1.91879894072518</v>
      </c>
      <c r="L51" s="207" t="s">
        <v>0</v>
      </c>
      <c r="M51" s="208" t="s">
        <v>0</v>
      </c>
      <c r="N51" s="208" t="s">
        <v>0</v>
      </c>
      <c r="O51" s="208" t="s">
        <v>0</v>
      </c>
      <c r="P51" s="207" t="s">
        <v>0</v>
      </c>
      <c r="Q51" s="208" t="s">
        <v>0</v>
      </c>
      <c r="R51" s="208" t="s">
        <v>0</v>
      </c>
      <c r="S51" s="208" t="s">
        <v>0</v>
      </c>
      <c r="T51" s="207" t="s">
        <v>0</v>
      </c>
      <c r="U51" s="208" t="s">
        <v>0</v>
      </c>
      <c r="V51" s="208" t="s">
        <v>0</v>
      </c>
      <c r="W51" s="208" t="s">
        <v>0</v>
      </c>
      <c r="X51" s="207" t="s">
        <v>0</v>
      </c>
      <c r="Y51" s="208" t="s">
        <v>0</v>
      </c>
      <c r="Z51" s="208" t="s">
        <v>0</v>
      </c>
      <c r="AA51" s="208" t="s">
        <v>0</v>
      </c>
    </row>
    <row r="52" spans="1:27" x14ac:dyDescent="0.25">
      <c r="A52">
        <v>1012</v>
      </c>
      <c r="B52" s="127"/>
      <c r="C52" s="128" t="s">
        <v>37</v>
      </c>
      <c r="D52" s="207">
        <v>12.625368731563421</v>
      </c>
      <c r="E52" s="208">
        <v>1.06770991709657</v>
      </c>
      <c r="F52" s="208">
        <v>0.94359689636094501</v>
      </c>
      <c r="G52" s="208">
        <v>1.1918229378321901</v>
      </c>
      <c r="H52" s="207">
        <v>9.0368608799048751</v>
      </c>
      <c r="I52" s="208">
        <v>1.17397181147193</v>
      </c>
      <c r="J52" s="208">
        <v>1.01410700467</v>
      </c>
      <c r="K52" s="208">
        <v>1.3338366182738499</v>
      </c>
      <c r="L52" s="207" t="s">
        <v>0</v>
      </c>
      <c r="M52" s="208" t="s">
        <v>0</v>
      </c>
      <c r="N52" s="208" t="s">
        <v>0</v>
      </c>
      <c r="O52" s="208" t="s">
        <v>0</v>
      </c>
      <c r="P52" s="207" t="s">
        <v>0</v>
      </c>
      <c r="Q52" s="208" t="s">
        <v>0</v>
      </c>
      <c r="R52" s="208" t="s">
        <v>0</v>
      </c>
      <c r="S52" s="208" t="s">
        <v>0</v>
      </c>
      <c r="T52" s="207" t="s">
        <v>0</v>
      </c>
      <c r="U52" s="208" t="s">
        <v>0</v>
      </c>
      <c r="V52" s="208" t="s">
        <v>0</v>
      </c>
      <c r="W52" s="208" t="s">
        <v>0</v>
      </c>
      <c r="X52" s="207" t="s">
        <v>0</v>
      </c>
      <c r="Y52" s="208" t="s">
        <v>0</v>
      </c>
      <c r="Z52" s="208" t="s">
        <v>0</v>
      </c>
      <c r="AA52" s="208" t="s">
        <v>0</v>
      </c>
    </row>
    <row r="53" spans="1:27" x14ac:dyDescent="0.25">
      <c r="A53">
        <v>1346</v>
      </c>
      <c r="B53" s="127"/>
      <c r="C53" s="128" t="s">
        <v>38</v>
      </c>
      <c r="D53" s="207" t="s">
        <v>0</v>
      </c>
      <c r="E53" s="208" t="s">
        <v>0</v>
      </c>
      <c r="F53" s="208" t="s">
        <v>0</v>
      </c>
      <c r="G53" s="208" t="s">
        <v>0</v>
      </c>
      <c r="H53" s="207" t="s">
        <v>0</v>
      </c>
      <c r="I53" s="208" t="s">
        <v>0</v>
      </c>
      <c r="J53" s="208" t="s">
        <v>0</v>
      </c>
      <c r="K53" s="208" t="s">
        <v>0</v>
      </c>
      <c r="L53" s="207" t="s">
        <v>0</v>
      </c>
      <c r="M53" s="208" t="s">
        <v>0</v>
      </c>
      <c r="N53" s="208" t="s">
        <v>0</v>
      </c>
      <c r="O53" s="208" t="s">
        <v>0</v>
      </c>
      <c r="P53" s="207" t="s">
        <v>0</v>
      </c>
      <c r="Q53" s="208" t="s">
        <v>0</v>
      </c>
      <c r="R53" s="208" t="s">
        <v>0</v>
      </c>
      <c r="S53" s="208" t="s">
        <v>0</v>
      </c>
      <c r="T53" s="207" t="s">
        <v>0</v>
      </c>
      <c r="U53" s="208" t="s">
        <v>0</v>
      </c>
      <c r="V53" s="208" t="s">
        <v>0</v>
      </c>
      <c r="W53" s="208" t="s">
        <v>0</v>
      </c>
      <c r="X53" s="207" t="s">
        <v>0</v>
      </c>
      <c r="Y53" s="208" t="s">
        <v>0</v>
      </c>
      <c r="Z53" s="208" t="s">
        <v>0</v>
      </c>
      <c r="AA53" s="208" t="s">
        <v>0</v>
      </c>
    </row>
    <row r="54" spans="1:27" x14ac:dyDescent="0.25">
      <c r="A54">
        <v>4373</v>
      </c>
      <c r="B54" s="127"/>
      <c r="C54" s="128" t="s">
        <v>50</v>
      </c>
      <c r="D54" s="207">
        <v>13.47068145800317</v>
      </c>
      <c r="E54" s="208">
        <v>1.2140044780786201</v>
      </c>
      <c r="F54" s="208">
        <v>1.06552316370914</v>
      </c>
      <c r="G54" s="208">
        <v>1.3624857924481</v>
      </c>
      <c r="H54" s="207">
        <v>9.6278317152103554</v>
      </c>
      <c r="I54" s="208">
        <v>1.3123454650092801</v>
      </c>
      <c r="J54" s="208">
        <v>1.1210306578798599</v>
      </c>
      <c r="K54" s="208">
        <v>1.50366027213869</v>
      </c>
      <c r="L54" s="207" t="s">
        <v>0</v>
      </c>
      <c r="M54" s="208" t="s">
        <v>0</v>
      </c>
      <c r="N54" s="208" t="s">
        <v>0</v>
      </c>
      <c r="O54" s="208" t="s">
        <v>0</v>
      </c>
      <c r="P54" s="207" t="s">
        <v>0</v>
      </c>
      <c r="Q54" s="208" t="s">
        <v>0</v>
      </c>
      <c r="R54" s="208" t="s">
        <v>0</v>
      </c>
      <c r="S54" s="208" t="s">
        <v>0</v>
      </c>
      <c r="T54" s="207" t="s">
        <v>0</v>
      </c>
      <c r="U54" s="208" t="s">
        <v>0</v>
      </c>
      <c r="V54" s="208" t="s">
        <v>0</v>
      </c>
      <c r="W54" s="208" t="s">
        <v>0</v>
      </c>
      <c r="X54" s="207" t="s">
        <v>0</v>
      </c>
      <c r="Y54" s="208" t="s">
        <v>0</v>
      </c>
      <c r="Z54" s="208" t="s">
        <v>0</v>
      </c>
      <c r="AA54" s="208" t="s">
        <v>0</v>
      </c>
    </row>
    <row r="55" spans="1:27" x14ac:dyDescent="0.25">
      <c r="A55">
        <v>6037</v>
      </c>
      <c r="B55" s="129"/>
      <c r="C55" s="128" t="s">
        <v>56</v>
      </c>
      <c r="D55" s="207">
        <v>8.9</v>
      </c>
      <c r="E55" s="208">
        <v>0.72099999999999997</v>
      </c>
      <c r="F55" s="208">
        <v>0.501</v>
      </c>
      <c r="G55" s="208">
        <v>0.94099999999999995</v>
      </c>
      <c r="H55" s="207">
        <v>9.5022624434389105</v>
      </c>
      <c r="I55" s="208">
        <v>0.89017914402144105</v>
      </c>
      <c r="J55" s="208">
        <v>0.60741904024834803</v>
      </c>
      <c r="K55" s="208">
        <v>1.17293924779453</v>
      </c>
      <c r="L55" s="207" t="s">
        <v>0</v>
      </c>
      <c r="M55" s="208" t="s">
        <v>0</v>
      </c>
      <c r="N55" s="208" t="s">
        <v>0</v>
      </c>
      <c r="O55" s="208" t="s">
        <v>0</v>
      </c>
      <c r="P55" s="207" t="s">
        <v>0</v>
      </c>
      <c r="Q55" s="208" t="s">
        <v>0</v>
      </c>
      <c r="R55" s="208" t="s">
        <v>0</v>
      </c>
      <c r="S55" s="208" t="s">
        <v>0</v>
      </c>
      <c r="T55" s="207" t="s">
        <v>0</v>
      </c>
      <c r="U55" s="208" t="s">
        <v>0</v>
      </c>
      <c r="V55" s="208" t="s">
        <v>0</v>
      </c>
      <c r="W55" s="208" t="s">
        <v>0</v>
      </c>
      <c r="X55" s="207" t="s">
        <v>0</v>
      </c>
      <c r="Y55" s="208" t="s">
        <v>0</v>
      </c>
      <c r="Z55" s="208" t="s">
        <v>0</v>
      </c>
      <c r="AA55" s="208" t="s">
        <v>0</v>
      </c>
    </row>
    <row r="56" spans="1:27" x14ac:dyDescent="0.25">
      <c r="A56">
        <v>707</v>
      </c>
      <c r="B56" s="133" t="s">
        <v>168</v>
      </c>
      <c r="C56" s="128" t="s">
        <v>47</v>
      </c>
      <c r="D56" s="207">
        <v>11.398963730569948</v>
      </c>
      <c r="E56" s="208">
        <v>0.92851494566204895</v>
      </c>
      <c r="F56" s="208">
        <v>0.57083033468442002</v>
      </c>
      <c r="G56" s="208">
        <v>1.28619955663968</v>
      </c>
      <c r="H56" s="207">
        <v>9.4240837696335085</v>
      </c>
      <c r="I56" s="208">
        <v>1.1391752285868399</v>
      </c>
      <c r="J56" s="208">
        <v>0.68516292863472406</v>
      </c>
      <c r="K56" s="208">
        <v>1.5931875285389601</v>
      </c>
      <c r="L56" s="207" t="s">
        <v>0</v>
      </c>
      <c r="M56" s="208" t="s">
        <v>0</v>
      </c>
      <c r="N56" s="208" t="s">
        <v>0</v>
      </c>
      <c r="O56" s="208" t="s">
        <v>0</v>
      </c>
      <c r="P56" s="207" t="s">
        <v>0</v>
      </c>
      <c r="Q56" s="208" t="s">
        <v>0</v>
      </c>
      <c r="R56" s="208" t="s">
        <v>0</v>
      </c>
      <c r="S56" s="208" t="s">
        <v>0</v>
      </c>
      <c r="T56" s="207" t="s">
        <v>0</v>
      </c>
      <c r="U56" s="208" t="s">
        <v>0</v>
      </c>
      <c r="V56" s="208" t="s">
        <v>0</v>
      </c>
      <c r="W56" s="208" t="s">
        <v>0</v>
      </c>
      <c r="X56" s="207" t="s">
        <v>0</v>
      </c>
      <c r="Y56" s="208" t="s">
        <v>0</v>
      </c>
      <c r="Z56" s="208" t="s">
        <v>0</v>
      </c>
      <c r="AA56" s="208" t="s">
        <v>0</v>
      </c>
    </row>
    <row r="57" spans="1:27" x14ac:dyDescent="0.25">
      <c r="A57">
        <v>723</v>
      </c>
      <c r="B57" s="134"/>
      <c r="C57" s="128" t="s">
        <v>9</v>
      </c>
      <c r="D57" s="207">
        <v>18.586789554531492</v>
      </c>
      <c r="E57" s="208">
        <v>1.0859644559428401</v>
      </c>
      <c r="F57" s="208">
        <v>0.92619466317714605</v>
      </c>
      <c r="G57" s="208">
        <v>1.2457342487085401</v>
      </c>
      <c r="H57" s="207">
        <v>14.592933947772657</v>
      </c>
      <c r="I57" s="208">
        <v>1.2507434678465601</v>
      </c>
      <c r="J57" s="208">
        <v>1.0481104227823099</v>
      </c>
      <c r="K57" s="208">
        <v>1.4533765129108001</v>
      </c>
      <c r="L57" s="207" t="s">
        <v>0</v>
      </c>
      <c r="M57" s="208" t="s">
        <v>0</v>
      </c>
      <c r="N57" s="208" t="s">
        <v>0</v>
      </c>
      <c r="O57" s="208" t="s">
        <v>0</v>
      </c>
      <c r="P57" s="207" t="s">
        <v>0</v>
      </c>
      <c r="Q57" s="208" t="s">
        <v>0</v>
      </c>
      <c r="R57" s="208" t="s">
        <v>0</v>
      </c>
      <c r="S57" s="208" t="s">
        <v>0</v>
      </c>
      <c r="T57" s="207" t="s">
        <v>0</v>
      </c>
      <c r="U57" s="208" t="s">
        <v>0</v>
      </c>
      <c r="V57" s="208" t="s">
        <v>0</v>
      </c>
      <c r="W57" s="208" t="s">
        <v>0</v>
      </c>
      <c r="X57" s="207" t="s">
        <v>0</v>
      </c>
      <c r="Y57" s="208" t="s">
        <v>0</v>
      </c>
      <c r="Z57" s="208" t="s">
        <v>0</v>
      </c>
      <c r="AA57" s="208" t="s">
        <v>0</v>
      </c>
    </row>
    <row r="58" spans="1:27" x14ac:dyDescent="0.25">
      <c r="A58">
        <v>732</v>
      </c>
      <c r="B58" s="134"/>
      <c r="C58" s="128" t="s">
        <v>12</v>
      </c>
      <c r="D58" s="207">
        <v>14.516129032258066</v>
      </c>
      <c r="E58" s="208">
        <v>1.0869953818250699</v>
      </c>
      <c r="F58" s="208">
        <v>0.85912821045791599</v>
      </c>
      <c r="G58" s="208">
        <v>1.31486255319222</v>
      </c>
      <c r="H58" s="207">
        <v>10.904872389791183</v>
      </c>
      <c r="I58" s="208">
        <v>1.2236995646998099</v>
      </c>
      <c r="J58" s="208">
        <v>0.93282930384273599</v>
      </c>
      <c r="K58" s="208">
        <v>1.51456982555688</v>
      </c>
      <c r="L58" s="207" t="s">
        <v>0</v>
      </c>
      <c r="M58" s="208" t="s">
        <v>0</v>
      </c>
      <c r="N58" s="208" t="s">
        <v>0</v>
      </c>
      <c r="O58" s="208" t="s">
        <v>0</v>
      </c>
      <c r="P58" s="207" t="s">
        <v>0</v>
      </c>
      <c r="Q58" s="208" t="s">
        <v>0</v>
      </c>
      <c r="R58" s="208" t="s">
        <v>0</v>
      </c>
      <c r="S58" s="208" t="s">
        <v>0</v>
      </c>
      <c r="T58" s="207" t="s">
        <v>0</v>
      </c>
      <c r="U58" s="208" t="s">
        <v>0</v>
      </c>
      <c r="V58" s="208" t="s">
        <v>0</v>
      </c>
      <c r="W58" s="208" t="s">
        <v>0</v>
      </c>
      <c r="X58" s="207" t="s">
        <v>0</v>
      </c>
      <c r="Y58" s="208" t="s">
        <v>0</v>
      </c>
      <c r="Z58" s="208" t="s">
        <v>0</v>
      </c>
      <c r="AA58" s="208" t="s">
        <v>0</v>
      </c>
    </row>
    <row r="59" spans="1:27" x14ac:dyDescent="0.25">
      <c r="A59">
        <v>737</v>
      </c>
      <c r="B59" s="134"/>
      <c r="C59" s="128" t="s">
        <v>14</v>
      </c>
      <c r="D59" s="207">
        <v>13.839285714285715</v>
      </c>
      <c r="E59" s="208">
        <v>1.09056095055116</v>
      </c>
      <c r="F59" s="208">
        <v>0.90011023080254204</v>
      </c>
      <c r="G59" s="208">
        <v>1.28101167029978</v>
      </c>
      <c r="H59" s="207">
        <v>7.8313253012048198</v>
      </c>
      <c r="I59" s="208">
        <v>0.97367598229086805</v>
      </c>
      <c r="J59" s="208">
        <v>0.72378355185090903</v>
      </c>
      <c r="K59" s="208">
        <v>1.2235684127308299</v>
      </c>
      <c r="L59" s="207" t="s">
        <v>0</v>
      </c>
      <c r="M59" s="208" t="s">
        <v>0</v>
      </c>
      <c r="N59" s="208" t="s">
        <v>0</v>
      </c>
      <c r="O59" s="208" t="s">
        <v>0</v>
      </c>
      <c r="P59" s="207" t="s">
        <v>0</v>
      </c>
      <c r="Q59" s="208" t="s">
        <v>0</v>
      </c>
      <c r="R59" s="208" t="s">
        <v>0</v>
      </c>
      <c r="S59" s="208" t="s">
        <v>0</v>
      </c>
      <c r="T59" s="207" t="s">
        <v>0</v>
      </c>
      <c r="U59" s="208" t="s">
        <v>0</v>
      </c>
      <c r="V59" s="208" t="s">
        <v>0</v>
      </c>
      <c r="W59" s="208" t="s">
        <v>0</v>
      </c>
      <c r="X59" s="207" t="s">
        <v>0</v>
      </c>
      <c r="Y59" s="208" t="s">
        <v>0</v>
      </c>
      <c r="Z59" s="208" t="s">
        <v>0</v>
      </c>
      <c r="AA59" s="208" t="s">
        <v>0</v>
      </c>
    </row>
    <row r="60" spans="1:27" x14ac:dyDescent="0.25">
      <c r="A60">
        <v>748</v>
      </c>
      <c r="B60" s="135"/>
      <c r="C60" s="128" t="s">
        <v>45</v>
      </c>
      <c r="D60" s="207">
        <v>12.828947368421053</v>
      </c>
      <c r="E60" s="208">
        <v>1.0108366876075201</v>
      </c>
      <c r="F60" s="208">
        <v>0.73181476586861105</v>
      </c>
      <c r="G60" s="208">
        <v>1.2898586093464299</v>
      </c>
      <c r="H60" s="207">
        <v>9.5709570957095718</v>
      </c>
      <c r="I60" s="208">
        <v>1.1819575412872101</v>
      </c>
      <c r="J60" s="208">
        <v>0.81817352998718496</v>
      </c>
      <c r="K60" s="208">
        <v>1.54574155258725</v>
      </c>
      <c r="L60" s="207" t="s">
        <v>0</v>
      </c>
      <c r="M60" s="208" t="s">
        <v>0</v>
      </c>
      <c r="N60" s="208" t="s">
        <v>0</v>
      </c>
      <c r="O60" s="208" t="s">
        <v>0</v>
      </c>
      <c r="P60" s="207" t="s">
        <v>0</v>
      </c>
      <c r="Q60" s="208" t="s">
        <v>0</v>
      </c>
      <c r="R60" s="208" t="s">
        <v>0</v>
      </c>
      <c r="S60" s="208" t="s">
        <v>0</v>
      </c>
      <c r="T60" s="207" t="s">
        <v>0</v>
      </c>
      <c r="U60" s="208" t="s">
        <v>0</v>
      </c>
      <c r="V60" s="208" t="s">
        <v>0</v>
      </c>
      <c r="W60" s="208" t="s">
        <v>0</v>
      </c>
      <c r="X60" s="207" t="s">
        <v>0</v>
      </c>
      <c r="Y60" s="208" t="s">
        <v>0</v>
      </c>
      <c r="Z60" s="208" t="s">
        <v>0</v>
      </c>
      <c r="AA60" s="208" t="s">
        <v>0</v>
      </c>
    </row>
    <row r="61" spans="1:27" x14ac:dyDescent="0.25">
      <c r="A61">
        <v>7493</v>
      </c>
      <c r="B61" s="136"/>
      <c r="C61" s="128" t="s">
        <v>201</v>
      </c>
      <c r="D61" s="207">
        <v>14.463840399002494</v>
      </c>
      <c r="E61" s="208">
        <v>1.2297890262683999</v>
      </c>
      <c r="F61" s="208">
        <v>0.976532197566506</v>
      </c>
      <c r="G61" s="208">
        <v>1.4830458549703001</v>
      </c>
      <c r="H61" s="207">
        <v>14.878892733564014</v>
      </c>
      <c r="I61" s="208">
        <v>1.81732379578743</v>
      </c>
      <c r="J61" s="208">
        <v>1.4459317025259</v>
      </c>
      <c r="K61" s="208">
        <v>2.18871588904896</v>
      </c>
      <c r="L61" s="207" t="s">
        <v>0</v>
      </c>
      <c r="M61" s="208" t="s">
        <v>0</v>
      </c>
      <c r="N61" s="208" t="s">
        <v>0</v>
      </c>
      <c r="O61" s="208" t="s">
        <v>0</v>
      </c>
      <c r="P61" s="207" t="s">
        <v>0</v>
      </c>
      <c r="Q61" s="208" t="s">
        <v>0</v>
      </c>
      <c r="R61" s="208" t="s">
        <v>0</v>
      </c>
      <c r="S61" s="208" t="s">
        <v>0</v>
      </c>
      <c r="T61" s="207" t="s">
        <v>0</v>
      </c>
      <c r="U61" s="208" t="s">
        <v>0</v>
      </c>
      <c r="V61" s="208" t="s">
        <v>0</v>
      </c>
      <c r="W61" s="208" t="s">
        <v>0</v>
      </c>
      <c r="X61" s="207" t="s">
        <v>0</v>
      </c>
      <c r="Y61" s="208" t="s">
        <v>0</v>
      </c>
      <c r="Z61" s="208" t="s">
        <v>0</v>
      </c>
      <c r="AA61" s="208" t="s">
        <v>0</v>
      </c>
    </row>
    <row r="62" spans="1:27" x14ac:dyDescent="0.25">
      <c r="A62">
        <v>765</v>
      </c>
      <c r="B62" s="133" t="s">
        <v>169</v>
      </c>
      <c r="C62" s="128" t="s">
        <v>25</v>
      </c>
      <c r="D62" s="207" t="s">
        <v>0</v>
      </c>
      <c r="E62" s="208" t="s">
        <v>0</v>
      </c>
      <c r="F62" s="208" t="s">
        <v>0</v>
      </c>
      <c r="G62" s="208" t="s">
        <v>0</v>
      </c>
      <c r="H62" s="207" t="s">
        <v>0</v>
      </c>
      <c r="I62" s="208" t="s">
        <v>0</v>
      </c>
      <c r="J62" s="208" t="s">
        <v>0</v>
      </c>
      <c r="K62" s="208" t="s">
        <v>0</v>
      </c>
      <c r="L62" s="207" t="s">
        <v>0</v>
      </c>
      <c r="M62" s="208" t="s">
        <v>0</v>
      </c>
      <c r="N62" s="208" t="s">
        <v>0</v>
      </c>
      <c r="O62" s="208" t="s">
        <v>0</v>
      </c>
      <c r="P62" s="207" t="s">
        <v>0</v>
      </c>
      <c r="Q62" s="208" t="s">
        <v>0</v>
      </c>
      <c r="R62" s="208" t="s">
        <v>0</v>
      </c>
      <c r="S62" s="208" t="s">
        <v>0</v>
      </c>
      <c r="T62" s="207" t="s">
        <v>0</v>
      </c>
      <c r="U62" s="208" t="s">
        <v>0</v>
      </c>
      <c r="V62" s="208" t="s">
        <v>0</v>
      </c>
      <c r="W62" s="208" t="s">
        <v>0</v>
      </c>
      <c r="X62" s="207" t="s">
        <v>0</v>
      </c>
      <c r="Y62" s="208" t="s">
        <v>0</v>
      </c>
      <c r="Z62" s="208" t="s">
        <v>0</v>
      </c>
      <c r="AA62" s="208" t="s">
        <v>0</v>
      </c>
    </row>
    <row r="63" spans="1:27" x14ac:dyDescent="0.25">
      <c r="A63">
        <v>777</v>
      </c>
      <c r="B63" s="134"/>
      <c r="C63" s="128" t="s">
        <v>29</v>
      </c>
      <c r="D63" s="207">
        <v>4.1666666666666661</v>
      </c>
      <c r="E63" s="208">
        <v>0.43829595123989601</v>
      </c>
      <c r="F63" s="208">
        <v>-0.102485744590339</v>
      </c>
      <c r="G63" s="208">
        <v>0.97907764707013001</v>
      </c>
      <c r="H63" s="207">
        <v>0.83333333333333337</v>
      </c>
      <c r="I63" s="208">
        <v>0.140283866818908</v>
      </c>
      <c r="J63" s="208">
        <v>-0.56261183182975505</v>
      </c>
      <c r="K63" s="208">
        <v>0.843179565467572</v>
      </c>
      <c r="L63" s="207" t="s">
        <v>0</v>
      </c>
      <c r="M63" s="208" t="s">
        <v>0</v>
      </c>
      <c r="N63" s="208" t="s">
        <v>0</v>
      </c>
      <c r="O63" s="208" t="s">
        <v>0</v>
      </c>
      <c r="P63" s="207" t="s">
        <v>0</v>
      </c>
      <c r="Q63" s="208" t="s">
        <v>0</v>
      </c>
      <c r="R63" s="208" t="s">
        <v>0</v>
      </c>
      <c r="S63" s="208" t="s">
        <v>0</v>
      </c>
      <c r="T63" s="207" t="s">
        <v>0</v>
      </c>
      <c r="U63" s="208" t="s">
        <v>0</v>
      </c>
      <c r="V63" s="208" t="s">
        <v>0</v>
      </c>
      <c r="W63" s="208" t="s">
        <v>0</v>
      </c>
      <c r="X63" s="207" t="s">
        <v>0</v>
      </c>
      <c r="Y63" s="208" t="s">
        <v>0</v>
      </c>
      <c r="Z63" s="208" t="s">
        <v>0</v>
      </c>
      <c r="AA63" s="208" t="s">
        <v>0</v>
      </c>
    </row>
    <row r="64" spans="1:27" x14ac:dyDescent="0.25">
      <c r="A64">
        <v>786</v>
      </c>
      <c r="B64" s="134"/>
      <c r="C64" s="128" t="s">
        <v>71</v>
      </c>
      <c r="D64" s="207" t="s">
        <v>0</v>
      </c>
      <c r="E64" s="208" t="s">
        <v>0</v>
      </c>
      <c r="F64" s="208" t="s">
        <v>0</v>
      </c>
      <c r="G64" s="208" t="s">
        <v>0</v>
      </c>
      <c r="H64" s="207" t="s">
        <v>0</v>
      </c>
      <c r="I64" s="208" t="s">
        <v>0</v>
      </c>
      <c r="J64" s="208" t="s">
        <v>0</v>
      </c>
      <c r="K64" s="208" t="s">
        <v>0</v>
      </c>
      <c r="L64" s="207" t="s">
        <v>0</v>
      </c>
      <c r="M64" s="208" t="s">
        <v>0</v>
      </c>
      <c r="N64" s="208" t="s">
        <v>0</v>
      </c>
      <c r="O64" s="208" t="s">
        <v>0</v>
      </c>
      <c r="P64" s="207" t="s">
        <v>0</v>
      </c>
      <c r="Q64" s="208" t="s">
        <v>0</v>
      </c>
      <c r="R64" s="208" t="s">
        <v>0</v>
      </c>
      <c r="S64" s="208" t="s">
        <v>0</v>
      </c>
      <c r="T64" s="207" t="s">
        <v>0</v>
      </c>
      <c r="U64" s="208" t="s">
        <v>0</v>
      </c>
      <c r="V64" s="208" t="s">
        <v>0</v>
      </c>
      <c r="W64" s="208" t="s">
        <v>0</v>
      </c>
      <c r="X64" s="207" t="s">
        <v>0</v>
      </c>
      <c r="Y64" s="208" t="s">
        <v>0</v>
      </c>
      <c r="Z64" s="208" t="s">
        <v>0</v>
      </c>
      <c r="AA64" s="208" t="s">
        <v>0</v>
      </c>
    </row>
    <row r="65" spans="1:27" x14ac:dyDescent="0.25">
      <c r="A65">
        <v>1063</v>
      </c>
      <c r="B65" s="134"/>
      <c r="C65" s="128" t="s">
        <v>210</v>
      </c>
      <c r="D65" s="207">
        <v>25.988700564971751</v>
      </c>
      <c r="E65" s="208">
        <v>1.6675913255194299</v>
      </c>
      <c r="F65" s="208">
        <v>1.3475432947539401</v>
      </c>
      <c r="G65" s="208">
        <v>1.9876393562849199</v>
      </c>
      <c r="H65" s="207">
        <v>19.774011299435028</v>
      </c>
      <c r="I65" s="208">
        <v>2.1109936482122902</v>
      </c>
      <c r="J65" s="208">
        <v>1.6761231875595499</v>
      </c>
      <c r="K65" s="208">
        <v>2.54586410886502</v>
      </c>
      <c r="L65" s="207" t="s">
        <v>0</v>
      </c>
      <c r="M65" s="208" t="s">
        <v>0</v>
      </c>
      <c r="N65" s="208" t="s">
        <v>0</v>
      </c>
      <c r="O65" s="208" t="s">
        <v>0</v>
      </c>
      <c r="P65" s="207" t="s">
        <v>0</v>
      </c>
      <c r="Q65" s="208" t="s">
        <v>0</v>
      </c>
      <c r="R65" s="208" t="s">
        <v>0</v>
      </c>
      <c r="S65" s="208" t="s">
        <v>0</v>
      </c>
      <c r="T65" s="207" t="s">
        <v>0</v>
      </c>
      <c r="U65" s="208" t="s">
        <v>0</v>
      </c>
      <c r="V65" s="208" t="s">
        <v>0</v>
      </c>
      <c r="W65" s="208" t="s">
        <v>0</v>
      </c>
      <c r="X65" s="207" t="s">
        <v>0</v>
      </c>
      <c r="Y65" s="208" t="s">
        <v>0</v>
      </c>
      <c r="Z65" s="208" t="s">
        <v>0</v>
      </c>
      <c r="AA65" s="208" t="s">
        <v>0</v>
      </c>
    </row>
    <row r="66" spans="1:27" x14ac:dyDescent="0.25">
      <c r="A66">
        <v>2970</v>
      </c>
      <c r="B66" s="134"/>
      <c r="C66" s="128" t="s">
        <v>59</v>
      </c>
      <c r="D66" s="207">
        <v>20.253164556962027</v>
      </c>
      <c r="E66" s="208">
        <v>0.96895345377977904</v>
      </c>
      <c r="F66" s="208">
        <v>0.56611546984882699</v>
      </c>
      <c r="G66" s="208">
        <v>1.3717914377107301</v>
      </c>
      <c r="H66" s="207">
        <v>16.666666666666664</v>
      </c>
      <c r="I66" s="208">
        <v>1.2373711617754799</v>
      </c>
      <c r="J66" s="208">
        <v>0.69864069331809198</v>
      </c>
      <c r="K66" s="208">
        <v>1.7761016302328601</v>
      </c>
      <c r="L66" s="207" t="s">
        <v>0</v>
      </c>
      <c r="M66" s="208" t="s">
        <v>0</v>
      </c>
      <c r="N66" s="208" t="s">
        <v>0</v>
      </c>
      <c r="O66" s="208" t="s">
        <v>0</v>
      </c>
      <c r="P66" s="207" t="s">
        <v>0</v>
      </c>
      <c r="Q66" s="208" t="s">
        <v>0</v>
      </c>
      <c r="R66" s="208" t="s">
        <v>0</v>
      </c>
      <c r="S66" s="208" t="s">
        <v>0</v>
      </c>
      <c r="T66" s="207" t="s">
        <v>0</v>
      </c>
      <c r="U66" s="208" t="s">
        <v>0</v>
      </c>
      <c r="V66" s="208" t="s">
        <v>0</v>
      </c>
      <c r="W66" s="208" t="s">
        <v>0</v>
      </c>
      <c r="X66" s="207" t="s">
        <v>0</v>
      </c>
      <c r="Y66" s="208" t="s">
        <v>0</v>
      </c>
      <c r="Z66" s="208" t="s">
        <v>0</v>
      </c>
      <c r="AA66" s="208" t="s">
        <v>0</v>
      </c>
    </row>
    <row r="67" spans="1:27" x14ac:dyDescent="0.25">
      <c r="A67">
        <v>3536</v>
      </c>
      <c r="B67" s="136"/>
      <c r="C67" s="132" t="s">
        <v>72</v>
      </c>
      <c r="D67" s="207">
        <v>39.351851851851855</v>
      </c>
      <c r="E67" s="208">
        <v>1.58487454352747</v>
      </c>
      <c r="F67" s="208">
        <v>1.36912920875057</v>
      </c>
      <c r="G67" s="208">
        <v>1.8006198783043701</v>
      </c>
      <c r="H67" s="207">
        <v>25.462962962962965</v>
      </c>
      <c r="I67" s="208">
        <v>1.5611569948010799</v>
      </c>
      <c r="J67" s="208">
        <v>1.2729650939778501</v>
      </c>
      <c r="K67" s="208">
        <v>1.84934889562431</v>
      </c>
      <c r="L67" s="207" t="s">
        <v>0</v>
      </c>
      <c r="M67" s="208" t="s">
        <v>0</v>
      </c>
      <c r="N67" s="208" t="s">
        <v>0</v>
      </c>
      <c r="O67" s="208" t="s">
        <v>0</v>
      </c>
      <c r="P67" s="207" t="s">
        <v>0</v>
      </c>
      <c r="Q67" s="208" t="s">
        <v>0</v>
      </c>
      <c r="R67" s="208" t="s">
        <v>0</v>
      </c>
      <c r="S67" s="208" t="s">
        <v>0</v>
      </c>
      <c r="T67" s="207" t="s">
        <v>0</v>
      </c>
      <c r="U67" s="208" t="s">
        <v>0</v>
      </c>
      <c r="V67" s="208" t="s">
        <v>0</v>
      </c>
      <c r="W67" s="208" t="s">
        <v>0</v>
      </c>
      <c r="X67" s="207" t="s">
        <v>0</v>
      </c>
      <c r="Y67" s="208" t="s">
        <v>0</v>
      </c>
      <c r="Z67" s="208" t="s">
        <v>0</v>
      </c>
      <c r="AA67" s="208" t="s">
        <v>0</v>
      </c>
    </row>
    <row r="68" spans="1:27" x14ac:dyDescent="0.25">
      <c r="A68"/>
      <c r="B68" s="42"/>
      <c r="C68" s="137" t="s">
        <v>171</v>
      </c>
      <c r="D68" s="212">
        <v>11.972642401323565</v>
      </c>
      <c r="E68" s="213">
        <v>1</v>
      </c>
      <c r="F68" s="212"/>
      <c r="G68" s="212"/>
      <c r="H68" s="212">
        <v>8.0085972583313634</v>
      </c>
      <c r="I68" s="213">
        <v>1</v>
      </c>
      <c r="J68" s="212"/>
      <c r="K68" s="212"/>
      <c r="L68" s="212">
        <v>8.6869227680364069</v>
      </c>
      <c r="M68" s="213">
        <v>1</v>
      </c>
      <c r="N68" s="212"/>
      <c r="O68" s="212"/>
      <c r="P68" s="212">
        <v>6.6256190603667511</v>
      </c>
      <c r="Q68" s="213">
        <v>1</v>
      </c>
      <c r="R68" s="212"/>
      <c r="S68" s="212"/>
      <c r="T68" s="212">
        <v>9.1933139534883725</v>
      </c>
      <c r="U68" s="213">
        <v>1</v>
      </c>
      <c r="V68" s="212"/>
      <c r="W68" s="212"/>
      <c r="X68" s="212">
        <v>7.2129360465116283</v>
      </c>
      <c r="Y68" s="213">
        <v>1</v>
      </c>
      <c r="Z68" s="212"/>
      <c r="AA68" s="212"/>
    </row>
  </sheetData>
  <mergeCells count="9">
    <mergeCell ref="D3:K3"/>
    <mergeCell ref="L3:S3"/>
    <mergeCell ref="T3:AA3"/>
    <mergeCell ref="D4:G4"/>
    <mergeCell ref="H4:K4"/>
    <mergeCell ref="L4:O4"/>
    <mergeCell ref="P4:S4"/>
    <mergeCell ref="T4:W4"/>
    <mergeCell ref="X4:AA4"/>
  </mergeCells>
  <conditionalFormatting sqref="E6:E54 I6:I29 Q6:Q19 U6:U19 Y6:Y19 Y21:Y28 U21:U28 Q21:Q28 Q32:Q54 U32 Y32 I32:I54 Y34:Y54 U34:U54 E56:E67 Q56:Q67 U56:U67 Y56:Y67 I56:I67">
    <cfRule type="expression" dxfId="136" priority="33">
      <formula>D6:D67=0</formula>
    </cfRule>
    <cfRule type="expression" dxfId="135" priority="34">
      <formula>E6:E67="-"</formula>
    </cfRule>
    <cfRule type="expression" dxfId="134" priority="35">
      <formula>G6:G67&lt;1</formula>
    </cfRule>
    <cfRule type="expression" dxfId="133" priority="36">
      <formula>F6:F67&gt;1</formula>
    </cfRule>
  </conditionalFormatting>
  <conditionalFormatting sqref="M13:M15">
    <cfRule type="expression" dxfId="132" priority="37">
      <formula>M13:M74="-"</formula>
    </cfRule>
    <cfRule type="expression" dxfId="131" priority="38">
      <formula>O13:O74&lt;1</formula>
    </cfRule>
    <cfRule type="expression" dxfId="130" priority="39">
      <formula>N13:N74&gt;1</formula>
    </cfRule>
  </conditionalFormatting>
  <conditionalFormatting sqref="M13:M15">
    <cfRule type="expression" dxfId="129" priority="40">
      <formula>L13:L74=0</formula>
    </cfRule>
  </conditionalFormatting>
  <conditionalFormatting sqref="A6:A68">
    <cfRule type="duplicateValues" dxfId="128" priority="41"/>
  </conditionalFormatting>
  <conditionalFormatting sqref="M6:M12">
    <cfRule type="expression" dxfId="127" priority="29">
      <formula>L6:L67=0</formula>
    </cfRule>
    <cfRule type="expression" dxfId="126" priority="30">
      <formula>M6:M67="-"</formula>
    </cfRule>
    <cfRule type="expression" dxfId="125" priority="31">
      <formula>O6:O67&lt;1</formula>
    </cfRule>
    <cfRule type="expression" dxfId="124" priority="32">
      <formula>N6:N67&gt;1</formula>
    </cfRule>
  </conditionalFormatting>
  <conditionalFormatting sqref="M16:M19 M21:M28 M32:M54 M56:M67">
    <cfRule type="expression" dxfId="123" priority="25">
      <formula>L16:L77=0</formula>
    </cfRule>
    <cfRule type="expression" dxfId="122" priority="26">
      <formula>M16:M77="-"</formula>
    </cfRule>
    <cfRule type="expression" dxfId="121" priority="27">
      <formula>O16:O77&lt;1</formula>
    </cfRule>
    <cfRule type="expression" dxfId="120" priority="28">
      <formula>N16:N77&gt;1</formula>
    </cfRule>
  </conditionalFormatting>
  <conditionalFormatting sqref="E55">
    <cfRule type="expression" dxfId="119" priority="21">
      <formula>D55:D116=0</formula>
    </cfRule>
    <cfRule type="expression" dxfId="118" priority="22">
      <formula>E55:E116="-"</formula>
    </cfRule>
    <cfRule type="expression" dxfId="117" priority="23">
      <formula>G55:G116&lt;1</formula>
    </cfRule>
    <cfRule type="expression" dxfId="116" priority="24">
      <formula>F55:F116&gt;1</formula>
    </cfRule>
  </conditionalFormatting>
  <conditionalFormatting sqref="M55">
    <cfRule type="expression" dxfId="115" priority="17">
      <formula>L55:L116=0</formula>
    </cfRule>
    <cfRule type="expression" dxfId="114" priority="18">
      <formula>M55:M116="-"</formula>
    </cfRule>
    <cfRule type="expression" dxfId="113" priority="19">
      <formula>O55:O116&lt;1</formula>
    </cfRule>
    <cfRule type="expression" dxfId="112" priority="20">
      <formula>N55:N116&gt;1</formula>
    </cfRule>
  </conditionalFormatting>
  <conditionalFormatting sqref="Q55">
    <cfRule type="expression" dxfId="111" priority="13">
      <formula>P55:P116=0</formula>
    </cfRule>
    <cfRule type="expression" dxfId="110" priority="14">
      <formula>Q55:Q116="-"</formula>
    </cfRule>
    <cfRule type="expression" dxfId="109" priority="15">
      <formula>S55:S116&lt;1</formula>
    </cfRule>
    <cfRule type="expression" dxfId="108" priority="16">
      <formula>R55:R116&gt;1</formula>
    </cfRule>
  </conditionalFormatting>
  <conditionalFormatting sqref="U55">
    <cfRule type="expression" dxfId="107" priority="9">
      <formula>T55:T116=0</formula>
    </cfRule>
    <cfRule type="expression" dxfId="106" priority="10">
      <formula>U55:U116="-"</formula>
    </cfRule>
    <cfRule type="expression" dxfId="105" priority="11">
      <formula>W55:W116&lt;1</formula>
    </cfRule>
    <cfRule type="expression" dxfId="104" priority="12">
      <formula>V55:V116&gt;1</formula>
    </cfRule>
  </conditionalFormatting>
  <conditionalFormatting sqref="Y55">
    <cfRule type="expression" dxfId="103" priority="5">
      <formula>X55:X116=0</formula>
    </cfRule>
    <cfRule type="expression" dxfId="102" priority="6">
      <formula>Y55:Y116="-"</formula>
    </cfRule>
    <cfRule type="expression" dxfId="101" priority="7">
      <formula>AA55:AA116&lt;1</formula>
    </cfRule>
    <cfRule type="expression" dxfId="100" priority="8">
      <formula>Z55:Z116&gt;1</formula>
    </cfRule>
  </conditionalFormatting>
  <conditionalFormatting sqref="I55">
    <cfRule type="expression" dxfId="99" priority="1">
      <formula>H55:H116=0</formula>
    </cfRule>
    <cfRule type="expression" dxfId="98" priority="2">
      <formula>I55:I116="-"</formula>
    </cfRule>
    <cfRule type="expression" dxfId="97" priority="3">
      <formula>K55:K116&lt;1</formula>
    </cfRule>
    <cfRule type="expression" dxfId="96" priority="4">
      <formula>J55:J116&gt;1</formula>
    </cfRule>
  </conditionalFormatting>
  <pageMargins left="0.47244094488188981" right="0.31496062992125984" top="0.35433070866141736" bottom="0.55000000000000004" header="0.15748031496062992" footer="0.31496062992125984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I85"/>
  <sheetViews>
    <sheetView topLeftCell="B1" workbookViewId="0">
      <selection activeCell="B1" sqref="B1"/>
    </sheetView>
  </sheetViews>
  <sheetFormatPr defaultColWidth="9.140625" defaultRowHeight="12" x14ac:dyDescent="0.25"/>
  <cols>
    <col min="1" max="1" width="6.5703125" style="42" hidden="1" customWidth="1"/>
    <col min="2" max="2" width="9.140625" style="42"/>
    <col min="3" max="3" width="36.7109375" style="42" customWidth="1"/>
    <col min="4" max="15" width="5.7109375" style="42" customWidth="1"/>
    <col min="16" max="16" width="5.7109375" style="233" customWidth="1"/>
    <col min="17" max="31" width="5.7109375" style="42" customWidth="1"/>
    <col min="32" max="16384" width="9.140625" style="42"/>
  </cols>
  <sheetData>
    <row r="1" spans="1:35" s="41" customFormat="1" x14ac:dyDescent="0.2">
      <c r="A1" s="117"/>
      <c r="B1" s="203" t="s">
        <v>378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35" ht="10.15" customHeight="1" x14ac:dyDescent="0.25">
      <c r="B2" s="21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1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5" x14ac:dyDescent="0.25">
      <c r="D3" s="315" t="s">
        <v>379</v>
      </c>
      <c r="E3" s="316"/>
      <c r="F3" s="316"/>
      <c r="G3" s="316"/>
      <c r="H3" s="317"/>
      <c r="I3" s="317"/>
      <c r="J3" s="317"/>
      <c r="K3" s="318"/>
      <c r="L3" s="315" t="s">
        <v>380</v>
      </c>
      <c r="M3" s="316"/>
      <c r="N3" s="316"/>
      <c r="O3" s="316"/>
      <c r="P3" s="317"/>
      <c r="Q3" s="317"/>
      <c r="R3" s="317"/>
      <c r="S3" s="318"/>
      <c r="T3" s="315" t="s">
        <v>381</v>
      </c>
      <c r="U3" s="316"/>
      <c r="V3" s="316"/>
      <c r="W3" s="316"/>
      <c r="X3" s="317"/>
      <c r="Y3" s="317"/>
      <c r="Z3" s="317"/>
      <c r="AA3" s="318"/>
      <c r="AB3" s="216"/>
      <c r="AC3" s="217"/>
      <c r="AD3" s="217"/>
      <c r="AE3" s="217"/>
      <c r="AF3" s="218"/>
      <c r="AG3" s="218"/>
      <c r="AH3" s="218"/>
      <c r="AI3" s="219"/>
    </row>
    <row r="4" spans="1:35" ht="30" customHeight="1" x14ac:dyDescent="0.25">
      <c r="D4" s="319" t="s">
        <v>372</v>
      </c>
      <c r="E4" s="319"/>
      <c r="F4" s="319"/>
      <c r="G4" s="319"/>
      <c r="H4" s="319" t="s">
        <v>373</v>
      </c>
      <c r="I4" s="319"/>
      <c r="J4" s="319"/>
      <c r="K4" s="319"/>
      <c r="L4" s="319" t="s">
        <v>372</v>
      </c>
      <c r="M4" s="319"/>
      <c r="N4" s="319"/>
      <c r="O4" s="319"/>
      <c r="P4" s="319" t="s">
        <v>373</v>
      </c>
      <c r="Q4" s="319"/>
      <c r="R4" s="319"/>
      <c r="S4" s="319"/>
      <c r="T4" s="319" t="s">
        <v>372</v>
      </c>
      <c r="U4" s="319"/>
      <c r="V4" s="319"/>
      <c r="W4" s="319"/>
      <c r="X4" s="319" t="s">
        <v>382</v>
      </c>
      <c r="Y4" s="319"/>
      <c r="Z4" s="319"/>
      <c r="AA4" s="319"/>
      <c r="AB4" s="319" t="s">
        <v>383</v>
      </c>
      <c r="AC4" s="319"/>
      <c r="AD4" s="319"/>
      <c r="AE4" s="319"/>
    </row>
    <row r="5" spans="1:35" ht="80.099999999999994" customHeight="1" x14ac:dyDescent="0.25">
      <c r="B5" s="205" t="s">
        <v>165</v>
      </c>
      <c r="C5" s="220" t="s">
        <v>166</v>
      </c>
      <c r="D5" s="124" t="s">
        <v>374</v>
      </c>
      <c r="E5" s="124" t="s">
        <v>375</v>
      </c>
      <c r="F5" s="124" t="s">
        <v>376</v>
      </c>
      <c r="G5" s="124" t="s">
        <v>377</v>
      </c>
      <c r="H5" s="124" t="s">
        <v>374</v>
      </c>
      <c r="I5" s="124" t="s">
        <v>375</v>
      </c>
      <c r="J5" s="124" t="s">
        <v>376</v>
      </c>
      <c r="K5" s="124" t="s">
        <v>377</v>
      </c>
      <c r="L5" s="124" t="s">
        <v>374</v>
      </c>
      <c r="M5" s="124" t="s">
        <v>375</v>
      </c>
      <c r="N5" s="124" t="s">
        <v>376</v>
      </c>
      <c r="O5" s="124" t="s">
        <v>377</v>
      </c>
      <c r="P5" s="221" t="s">
        <v>374</v>
      </c>
      <c r="Q5" s="124" t="s">
        <v>375</v>
      </c>
      <c r="R5" s="124" t="s">
        <v>376</v>
      </c>
      <c r="S5" s="124" t="s">
        <v>377</v>
      </c>
      <c r="T5" s="124" t="s">
        <v>374</v>
      </c>
      <c r="U5" s="124" t="s">
        <v>375</v>
      </c>
      <c r="V5" s="124" t="s">
        <v>376</v>
      </c>
      <c r="W5" s="124" t="s">
        <v>377</v>
      </c>
      <c r="X5" s="124" t="s">
        <v>374</v>
      </c>
      <c r="Y5" s="124" t="s">
        <v>375</v>
      </c>
      <c r="Z5" s="124" t="s">
        <v>376</v>
      </c>
      <c r="AA5" s="124" t="s">
        <v>377</v>
      </c>
      <c r="AB5" s="124" t="s">
        <v>374</v>
      </c>
      <c r="AC5" s="124" t="s">
        <v>375</v>
      </c>
      <c r="AD5" s="124" t="s">
        <v>376</v>
      </c>
      <c r="AE5" s="124" t="s">
        <v>377</v>
      </c>
    </row>
    <row r="6" spans="1:35" hidden="1" x14ac:dyDescent="0.2">
      <c r="A6" s="41">
        <v>148</v>
      </c>
      <c r="B6" s="125">
        <v>1</v>
      </c>
      <c r="C6" s="222" t="s">
        <v>6</v>
      </c>
      <c r="D6" s="207">
        <v>10.129057489245209</v>
      </c>
      <c r="E6" s="208">
        <v>1.02338748476525</v>
      </c>
      <c r="F6" s="208">
        <v>0.90849283162824501</v>
      </c>
      <c r="G6" s="208">
        <v>1.1382821379022501</v>
      </c>
      <c r="H6" s="207">
        <v>6.6144814090019572</v>
      </c>
      <c r="I6" s="208">
        <v>1.0158823944566699</v>
      </c>
      <c r="J6" s="208">
        <v>0.87073042748989504</v>
      </c>
      <c r="K6" s="208">
        <v>1.16103436142344</v>
      </c>
      <c r="L6" s="223">
        <v>18.71657754010695</v>
      </c>
      <c r="M6" s="224">
        <v>1.1029559314142301</v>
      </c>
      <c r="N6" s="224">
        <v>1.01717717614458</v>
      </c>
      <c r="O6" s="224">
        <v>1.1887346866838699</v>
      </c>
      <c r="P6" s="223">
        <v>15.492321589882566</v>
      </c>
      <c r="Q6" s="224">
        <v>1.11896194874915</v>
      </c>
      <c r="R6" s="224">
        <v>1.02013800823166</v>
      </c>
      <c r="S6" s="224">
        <v>1.21778588926664</v>
      </c>
      <c r="T6" s="224">
        <v>6.3008130081300813</v>
      </c>
      <c r="U6" s="224">
        <v>0.80683052990428805</v>
      </c>
      <c r="V6" s="224">
        <v>0.51872266979429105</v>
      </c>
      <c r="W6" s="224">
        <v>1.0949383900142899</v>
      </c>
      <c r="X6" s="224">
        <v>4.2283298097251585</v>
      </c>
      <c r="Y6" s="224">
        <v>0.820580012227352</v>
      </c>
      <c r="Z6" s="224">
        <v>0.44924795699459702</v>
      </c>
      <c r="AA6" s="224">
        <v>1.19191206746011</v>
      </c>
      <c r="AB6" s="224">
        <v>0.27972027972027974</v>
      </c>
      <c r="AC6" s="224">
        <v>1.09617319598513</v>
      </c>
      <c r="AD6" s="224">
        <v>0.89414617389249595</v>
      </c>
      <c r="AE6" s="224">
        <v>1.2982002180777601</v>
      </c>
    </row>
    <row r="7" spans="1:35" hidden="1" x14ac:dyDescent="0.2">
      <c r="A7" s="41">
        <v>272</v>
      </c>
      <c r="B7" s="127"/>
      <c r="C7" s="225" t="s">
        <v>7</v>
      </c>
      <c r="D7" s="207">
        <v>11.7861482381531</v>
      </c>
      <c r="E7" s="208">
        <v>0.96806112356360097</v>
      </c>
      <c r="F7" s="208">
        <v>0.84188158166622196</v>
      </c>
      <c r="G7" s="208">
        <v>1.09424066546098</v>
      </c>
      <c r="H7" s="207">
        <v>8.7035909920876442</v>
      </c>
      <c r="I7" s="208">
        <v>1.1347050062972901</v>
      </c>
      <c r="J7" s="208">
        <v>0.96967939382189205</v>
      </c>
      <c r="K7" s="208">
        <v>1.29973061877268</v>
      </c>
      <c r="L7" s="223">
        <v>15.831435079726653</v>
      </c>
      <c r="M7" s="224">
        <v>0.99967535066864499</v>
      </c>
      <c r="N7" s="224">
        <v>0.89818806469824697</v>
      </c>
      <c r="O7" s="224">
        <v>1.1011626366390399</v>
      </c>
      <c r="P7" s="223">
        <v>12.637681159420289</v>
      </c>
      <c r="Q7" s="224">
        <v>1.0085077624827501</v>
      </c>
      <c r="R7" s="224">
        <v>0.88914863543104505</v>
      </c>
      <c r="S7" s="224">
        <v>1.1278668895344499</v>
      </c>
      <c r="T7" s="224">
        <v>6.041666666666667</v>
      </c>
      <c r="U7" s="224">
        <v>0.87758650407366501</v>
      </c>
      <c r="V7" s="224">
        <v>0.55851202098253305</v>
      </c>
      <c r="W7" s="224">
        <v>1.1966609871648</v>
      </c>
      <c r="X7" s="224">
        <v>3.397027600849257</v>
      </c>
      <c r="Y7" s="224">
        <v>0.80205140307008504</v>
      </c>
      <c r="Z7" s="224">
        <v>0.38115738055068699</v>
      </c>
      <c r="AA7" s="224">
        <v>1.2229454255894801</v>
      </c>
      <c r="AB7" s="224">
        <v>0.20292060731238901</v>
      </c>
      <c r="AC7" s="224">
        <v>0.9212640002693</v>
      </c>
      <c r="AD7" s="224">
        <v>0.67135337291550801</v>
      </c>
      <c r="AE7" s="224">
        <v>1.1711746276230901</v>
      </c>
    </row>
    <row r="8" spans="1:35" hidden="1" x14ac:dyDescent="0.2">
      <c r="A8" s="41">
        <v>718</v>
      </c>
      <c r="B8" s="127"/>
      <c r="C8" s="225" t="s">
        <v>207</v>
      </c>
      <c r="D8" s="207">
        <v>13.612099644128115</v>
      </c>
      <c r="E8" s="208">
        <v>1.12966688976748</v>
      </c>
      <c r="F8" s="208">
        <v>0.97565916005848696</v>
      </c>
      <c r="G8" s="208">
        <v>1.2836746194764801</v>
      </c>
      <c r="H8" s="207">
        <v>9.6223021582733814</v>
      </c>
      <c r="I8" s="208">
        <v>1.2630693002626101</v>
      </c>
      <c r="J8" s="208">
        <v>1.06136022728423</v>
      </c>
      <c r="K8" s="208">
        <v>1.464778373241</v>
      </c>
      <c r="L8" s="223">
        <v>15.369522563767168</v>
      </c>
      <c r="M8" s="224">
        <v>0.91827078046515997</v>
      </c>
      <c r="N8" s="224">
        <v>0.81345541643083297</v>
      </c>
      <c r="O8" s="224">
        <v>1.0230861444994901</v>
      </c>
      <c r="P8" s="223">
        <v>11.91919191919192</v>
      </c>
      <c r="Q8" s="224">
        <v>0.89763517336769105</v>
      </c>
      <c r="R8" s="224">
        <v>0.77377048262876602</v>
      </c>
      <c r="S8" s="224">
        <v>1.02149986410662</v>
      </c>
      <c r="T8" s="224">
        <v>6.4950980392156872</v>
      </c>
      <c r="U8" s="224">
        <v>0.94882465473190103</v>
      </c>
      <c r="V8" s="224">
        <v>0.70494283009511105</v>
      </c>
      <c r="W8" s="224">
        <v>1.1927064793686899</v>
      </c>
      <c r="X8" s="224">
        <v>4.591836734693878</v>
      </c>
      <c r="Y8" s="224">
        <v>1.0828002781532999</v>
      </c>
      <c r="Z8" s="224">
        <v>0.75917589569268995</v>
      </c>
      <c r="AA8" s="224">
        <v>1.4064246606138999</v>
      </c>
      <c r="AB8" s="224">
        <v>0.21330021330021329</v>
      </c>
      <c r="AC8" s="224">
        <v>0.96981119586055198</v>
      </c>
      <c r="AD8" s="224">
        <v>0.75373597983180496</v>
      </c>
      <c r="AE8" s="224">
        <v>1.1858864118893</v>
      </c>
    </row>
    <row r="9" spans="1:35" hidden="1" x14ac:dyDescent="0.2">
      <c r="A9" s="41">
        <v>772</v>
      </c>
      <c r="B9" s="127"/>
      <c r="C9" s="225" t="s">
        <v>55</v>
      </c>
      <c r="D9" s="207">
        <v>12.072155411655874</v>
      </c>
      <c r="E9" s="208">
        <v>0.84752835147369499</v>
      </c>
      <c r="F9" s="208">
        <v>0.74629493329461905</v>
      </c>
      <c r="G9" s="208">
        <v>0.94876176965277204</v>
      </c>
      <c r="H9" s="207">
        <v>6.043700604370061</v>
      </c>
      <c r="I9" s="208">
        <v>0.68398132335323902</v>
      </c>
      <c r="J9" s="208">
        <v>0.54988144980340803</v>
      </c>
      <c r="K9" s="208">
        <v>0.81808119690307102</v>
      </c>
      <c r="L9" s="223">
        <v>16.489795918367349</v>
      </c>
      <c r="M9" s="224">
        <v>0.80197038985325597</v>
      </c>
      <c r="N9" s="224">
        <v>0.70012337961663196</v>
      </c>
      <c r="O9" s="224">
        <v>0.90381740008987899</v>
      </c>
      <c r="P9" s="223">
        <v>12.646566164154105</v>
      </c>
      <c r="Q9" s="224">
        <v>0.79946605427912298</v>
      </c>
      <c r="R9" s="224">
        <v>0.67630654423738801</v>
      </c>
      <c r="S9" s="224">
        <v>0.92262556432085796</v>
      </c>
      <c r="T9" s="224">
        <v>6.7640276710222906</v>
      </c>
      <c r="U9" s="224">
        <v>0.84700850449943899</v>
      </c>
      <c r="V9" s="224">
        <v>0.67022646401659802</v>
      </c>
      <c r="W9" s="224">
        <v>1.0237905449822799</v>
      </c>
      <c r="X9" s="224">
        <v>4.7918303220738414</v>
      </c>
      <c r="Y9" s="224">
        <v>0.96937968349496795</v>
      </c>
      <c r="Z9" s="224">
        <v>0.73603216017123196</v>
      </c>
      <c r="AA9" s="224">
        <v>1.2027272068187</v>
      </c>
      <c r="AB9" s="224">
        <v>0.24553031088978802</v>
      </c>
      <c r="AC9" s="224">
        <v>1.11580314897522</v>
      </c>
      <c r="AD9" s="224">
        <v>0.87128261073605995</v>
      </c>
      <c r="AE9" s="224">
        <v>1.36032368721437</v>
      </c>
    </row>
    <row r="10" spans="1:35" hidden="1" x14ac:dyDescent="0.2">
      <c r="A10" s="41">
        <v>6046</v>
      </c>
      <c r="B10" s="129"/>
      <c r="C10" s="225" t="s">
        <v>40</v>
      </c>
      <c r="D10" s="207">
        <v>11.123553564762972</v>
      </c>
      <c r="E10" s="208">
        <v>0.86969792003430102</v>
      </c>
      <c r="F10" s="208">
        <v>0.77284536917908198</v>
      </c>
      <c r="G10" s="208">
        <v>0.96655047088951895</v>
      </c>
      <c r="H10" s="207">
        <v>5.2967693463561236</v>
      </c>
      <c r="I10" s="208">
        <v>0.66133415820885699</v>
      </c>
      <c r="J10" s="208">
        <v>0.53410980697506605</v>
      </c>
      <c r="K10" s="208">
        <v>0.78855850944264805</v>
      </c>
      <c r="L10" s="223">
        <v>17.307692307692307</v>
      </c>
      <c r="M10" s="224">
        <v>1.0668719877781601</v>
      </c>
      <c r="N10" s="224">
        <v>0.97893215305690096</v>
      </c>
      <c r="O10" s="224">
        <v>1.1548118224994299</v>
      </c>
      <c r="P10" s="223">
        <v>13.43351548269581</v>
      </c>
      <c r="Q10" s="224">
        <v>1.0478191204654499</v>
      </c>
      <c r="R10" s="224">
        <v>0.944315221717138</v>
      </c>
      <c r="S10" s="224">
        <v>1.15132301921375</v>
      </c>
      <c r="T10" s="224">
        <v>8.208366219415943</v>
      </c>
      <c r="U10" s="224">
        <v>1.1308602515328099</v>
      </c>
      <c r="V10" s="224">
        <v>0.94206963033780999</v>
      </c>
      <c r="W10" s="224">
        <v>1.31965087272782</v>
      </c>
      <c r="X10" s="224">
        <v>6.8714632174616002</v>
      </c>
      <c r="Y10" s="224">
        <v>1.51304453128089</v>
      </c>
      <c r="Z10" s="224">
        <v>1.26608511994919</v>
      </c>
      <c r="AA10" s="224">
        <v>1.76000394261259</v>
      </c>
      <c r="AB10" s="224">
        <v>0.25470412857622365</v>
      </c>
      <c r="AC10" s="224">
        <v>1.2589510675940101</v>
      </c>
      <c r="AD10" s="224">
        <v>1.0665004678562</v>
      </c>
      <c r="AE10" s="224">
        <v>1.45140166733181</v>
      </c>
    </row>
    <row r="11" spans="1:35" x14ac:dyDescent="0.2">
      <c r="A11" s="41">
        <v>1</v>
      </c>
      <c r="B11" s="130">
        <v>2</v>
      </c>
      <c r="C11" s="225" t="s">
        <v>1</v>
      </c>
      <c r="D11" s="207">
        <v>10.930888575458392</v>
      </c>
      <c r="E11" s="208">
        <v>0.82999232655185995</v>
      </c>
      <c r="F11" s="208">
        <v>0.69936826609665903</v>
      </c>
      <c r="G11" s="208">
        <v>0.96061638700705998</v>
      </c>
      <c r="H11" s="207">
        <v>5.2407932011331448</v>
      </c>
      <c r="I11" s="208">
        <v>0.65362412430322103</v>
      </c>
      <c r="J11" s="208">
        <v>0.479183456550478</v>
      </c>
      <c r="K11" s="208">
        <v>0.82806479205596495</v>
      </c>
      <c r="L11" s="223">
        <v>13.276231263383298</v>
      </c>
      <c r="M11" s="224">
        <v>0.77566586820141104</v>
      </c>
      <c r="N11" s="224">
        <v>0.643952363413685</v>
      </c>
      <c r="O11" s="224">
        <v>0.90737937298913696</v>
      </c>
      <c r="P11" s="223">
        <v>8.7336244541484707</v>
      </c>
      <c r="Q11" s="224">
        <v>0.68769131721987498</v>
      </c>
      <c r="R11" s="224">
        <v>0.52659532266599995</v>
      </c>
      <c r="S11" s="224">
        <v>0.84878731177375</v>
      </c>
      <c r="T11" s="224">
        <v>5.3621825023518346</v>
      </c>
      <c r="U11" s="224">
        <v>0.760237384959072</v>
      </c>
      <c r="V11" s="224">
        <v>0.55068161253281001</v>
      </c>
      <c r="W11" s="224">
        <v>0.969793157385333</v>
      </c>
      <c r="X11" s="224">
        <v>1.9120458891013385</v>
      </c>
      <c r="Y11" s="224">
        <v>0.44337532312012001</v>
      </c>
      <c r="Z11" s="224">
        <v>0.16660898995357401</v>
      </c>
      <c r="AA11" s="224">
        <v>0.72014165628666504</v>
      </c>
      <c r="AB11" s="224">
        <v>0.31719179530556141</v>
      </c>
      <c r="AC11" s="224">
        <v>1.3983595384226699</v>
      </c>
      <c r="AD11" s="224">
        <v>1.1006982718056</v>
      </c>
      <c r="AE11" s="224">
        <v>1.6960208050397301</v>
      </c>
    </row>
    <row r="12" spans="1:35" x14ac:dyDescent="0.2">
      <c r="A12" s="41">
        <v>39</v>
      </c>
      <c r="B12" s="127"/>
      <c r="C12" s="225" t="s">
        <v>2</v>
      </c>
      <c r="D12" s="207">
        <v>11.770726714431934</v>
      </c>
      <c r="E12" s="208">
        <v>0.99679038165057099</v>
      </c>
      <c r="F12" s="208">
        <v>0.82887878604096199</v>
      </c>
      <c r="G12" s="208">
        <v>1.1647019772601801</v>
      </c>
      <c r="H12" s="207">
        <v>5.3608247422680408</v>
      </c>
      <c r="I12" s="208">
        <v>0.73238796388409799</v>
      </c>
      <c r="J12" s="208">
        <v>0.51117336589915097</v>
      </c>
      <c r="K12" s="208">
        <v>0.95360256186904602</v>
      </c>
      <c r="L12" s="223">
        <v>18.28358208955224</v>
      </c>
      <c r="M12" s="224">
        <v>1.1381230085965499</v>
      </c>
      <c r="N12" s="224">
        <v>0.99077690464106005</v>
      </c>
      <c r="O12" s="224">
        <v>1.2854691125520401</v>
      </c>
      <c r="P12" s="223">
        <v>13.197969543147209</v>
      </c>
      <c r="Q12" s="224">
        <v>1.0464515586905501</v>
      </c>
      <c r="R12" s="224">
        <v>0.87180131550627304</v>
      </c>
      <c r="S12" s="224">
        <v>1.2211018018748201</v>
      </c>
      <c r="T12" s="224">
        <v>7.7611940298507456</v>
      </c>
      <c r="U12" s="224">
        <v>1.3076528262432201</v>
      </c>
      <c r="V12" s="224">
        <v>0.89443879842777096</v>
      </c>
      <c r="W12" s="224">
        <v>1.72086685405868</v>
      </c>
      <c r="X12" s="224">
        <v>4.6012269938650308</v>
      </c>
      <c r="Y12" s="224">
        <v>1.2595146952229499</v>
      </c>
      <c r="Z12" s="224">
        <v>0.71480327315737402</v>
      </c>
      <c r="AA12" s="224">
        <v>1.8042261172885199</v>
      </c>
      <c r="AB12" s="224">
        <v>0.18070345272668603</v>
      </c>
      <c r="AC12" s="224">
        <v>0.82432412198618499</v>
      </c>
      <c r="AD12" s="224">
        <v>0.48953736530375402</v>
      </c>
      <c r="AE12" s="224">
        <v>1.15911087866861</v>
      </c>
    </row>
    <row r="13" spans="1:35" x14ac:dyDescent="0.2">
      <c r="A13" s="41">
        <v>100</v>
      </c>
      <c r="B13" s="127"/>
      <c r="C13" s="225" t="s">
        <v>198</v>
      </c>
      <c r="D13" s="207">
        <v>19.61904761904762</v>
      </c>
      <c r="E13" s="208">
        <v>1.40659442018111</v>
      </c>
      <c r="F13" s="208">
        <v>1.2009371665891799</v>
      </c>
      <c r="G13" s="208">
        <v>1.6122516737730299</v>
      </c>
      <c r="H13" s="207">
        <v>10.873786407766991</v>
      </c>
      <c r="I13" s="208">
        <v>1.2702829949310099</v>
      </c>
      <c r="J13" s="208">
        <v>0.99289625428662098</v>
      </c>
      <c r="K13" s="208">
        <v>1.5476697355754101</v>
      </c>
      <c r="L13" s="223">
        <v>16.992046276211134</v>
      </c>
      <c r="M13" s="224">
        <v>0.99063160405084805</v>
      </c>
      <c r="N13" s="224">
        <v>0.88365393792458102</v>
      </c>
      <c r="O13" s="224">
        <v>1.0976092701771101</v>
      </c>
      <c r="P13" s="223">
        <v>13.547904191616766</v>
      </c>
      <c r="Q13" s="224">
        <v>1.04656230322108</v>
      </c>
      <c r="R13" s="224">
        <v>0.91536010563845405</v>
      </c>
      <c r="S13" s="224">
        <v>1.1777645008037101</v>
      </c>
      <c r="T13" s="224">
        <v>9.0673575129533681</v>
      </c>
      <c r="U13" s="224">
        <v>1.47733034933567</v>
      </c>
      <c r="V13" s="224">
        <v>1.0978395889506001</v>
      </c>
      <c r="W13" s="224">
        <v>1.8568211097207299</v>
      </c>
      <c r="X13" s="224">
        <v>4.7493403693931393</v>
      </c>
      <c r="Y13" s="224">
        <v>1.27296663357315</v>
      </c>
      <c r="Z13" s="224">
        <v>0.77083550277829604</v>
      </c>
      <c r="AA13" s="224">
        <v>1.7750977643679999</v>
      </c>
      <c r="AB13" s="224">
        <v>0.46920472768307897</v>
      </c>
      <c r="AC13" s="224">
        <v>1.6066699811310601</v>
      </c>
      <c r="AD13" s="224">
        <v>1.3288316792619499</v>
      </c>
      <c r="AE13" s="224">
        <v>1.88450828300017</v>
      </c>
    </row>
    <row r="14" spans="1:35" x14ac:dyDescent="0.2">
      <c r="A14" s="41">
        <v>729</v>
      </c>
      <c r="B14" s="127"/>
      <c r="C14" s="225" t="s">
        <v>205</v>
      </c>
      <c r="D14" s="207">
        <v>15.378151260504202</v>
      </c>
      <c r="E14" s="208">
        <v>1.1839331782207001</v>
      </c>
      <c r="F14" s="208">
        <v>1.0401516063229601</v>
      </c>
      <c r="G14" s="208">
        <v>1.3277147501184501</v>
      </c>
      <c r="H14" s="207">
        <v>12.521008403361344</v>
      </c>
      <c r="I14" s="208">
        <v>1.5522986988638099</v>
      </c>
      <c r="J14" s="208">
        <v>1.36295554432929</v>
      </c>
      <c r="K14" s="208">
        <v>1.74164185339834</v>
      </c>
      <c r="L14" s="223">
        <v>20.382165605095544</v>
      </c>
      <c r="M14" s="224">
        <v>1.0383161747512799</v>
      </c>
      <c r="N14" s="224">
        <v>0.90655580887337495</v>
      </c>
      <c r="O14" s="224">
        <v>1.17007654062919</v>
      </c>
      <c r="P14" s="223">
        <v>14.852752880921896</v>
      </c>
      <c r="Q14" s="224">
        <v>1.0399742279350901</v>
      </c>
      <c r="R14" s="224">
        <v>0.87680898416073605</v>
      </c>
      <c r="S14" s="224">
        <v>1.2031394717094399</v>
      </c>
      <c r="T14" s="224">
        <v>5.9845559845559846</v>
      </c>
      <c r="U14" s="224">
        <v>0.81167381869606303</v>
      </c>
      <c r="V14" s="224">
        <v>0.52015619399422597</v>
      </c>
      <c r="W14" s="224">
        <v>1.1031914433979</v>
      </c>
      <c r="X14" s="224">
        <v>2.9644268774703555</v>
      </c>
      <c r="Y14" s="224">
        <v>0.64281893255561096</v>
      </c>
      <c r="Z14" s="224">
        <v>0.25958577571394298</v>
      </c>
      <c r="AA14" s="224">
        <v>1.02605208939728</v>
      </c>
      <c r="AB14" s="224">
        <v>0.14379868184541642</v>
      </c>
      <c r="AC14" s="224">
        <v>0.92432466796250201</v>
      </c>
      <c r="AD14" s="224">
        <v>0.61182769959628303</v>
      </c>
      <c r="AE14" s="224">
        <v>1.2368216363287201</v>
      </c>
    </row>
    <row r="15" spans="1:35" x14ac:dyDescent="0.2">
      <c r="A15" s="41">
        <v>741</v>
      </c>
      <c r="B15" s="127"/>
      <c r="C15" s="225" t="s">
        <v>57</v>
      </c>
      <c r="D15" s="207">
        <v>12.808398950131233</v>
      </c>
      <c r="E15" s="208">
        <v>1.0568631931750201</v>
      </c>
      <c r="F15" s="208">
        <v>0.938135750536221</v>
      </c>
      <c r="G15" s="208">
        <v>1.17559063581381</v>
      </c>
      <c r="H15" s="207">
        <v>7.7771939043615346</v>
      </c>
      <c r="I15" s="208">
        <v>1.0236824133099001</v>
      </c>
      <c r="J15" s="208">
        <v>0.86867678085997702</v>
      </c>
      <c r="K15" s="208">
        <v>1.1786880457598199</v>
      </c>
      <c r="L15" s="226">
        <v>18.348623853211009</v>
      </c>
      <c r="M15" s="224">
        <v>1.10301217409948</v>
      </c>
      <c r="N15" s="224">
        <v>0.98422250585830695</v>
      </c>
      <c r="O15" s="224">
        <v>1.22180184234065</v>
      </c>
      <c r="P15" s="223">
        <v>13.277310924369749</v>
      </c>
      <c r="Q15" s="224">
        <v>1.0868841507998399</v>
      </c>
      <c r="R15" s="224">
        <v>0.94162956454264601</v>
      </c>
      <c r="S15" s="224">
        <v>1.23213873705704</v>
      </c>
      <c r="T15" s="224">
        <v>7.1170084439083237</v>
      </c>
      <c r="U15" s="224">
        <v>1.0989177587632399</v>
      </c>
      <c r="V15" s="224">
        <v>0.849584247462009</v>
      </c>
      <c r="W15" s="224">
        <v>1.34825127006447</v>
      </c>
      <c r="X15" s="224">
        <v>4.024390243902439</v>
      </c>
      <c r="Y15" s="224">
        <v>1.0110987853903901</v>
      </c>
      <c r="Z15" s="224">
        <v>0.68356785078780402</v>
      </c>
      <c r="AA15" s="224">
        <v>1.33862971999298</v>
      </c>
      <c r="AB15" s="224">
        <v>0.2025878970069272</v>
      </c>
      <c r="AC15" s="224">
        <v>1.1541339523270899</v>
      </c>
      <c r="AD15" s="224">
        <v>0.887983286364043</v>
      </c>
      <c r="AE15" s="224">
        <v>1.4202846182901401</v>
      </c>
    </row>
    <row r="16" spans="1:35" x14ac:dyDescent="0.2">
      <c r="A16" s="41">
        <v>746</v>
      </c>
      <c r="B16" s="127"/>
      <c r="C16" s="225" t="s">
        <v>208</v>
      </c>
      <c r="D16" s="207">
        <v>11.627906976744185</v>
      </c>
      <c r="E16" s="208">
        <v>0.90123651912934399</v>
      </c>
      <c r="F16" s="208">
        <v>0.77485014482338999</v>
      </c>
      <c r="G16" s="208">
        <v>1.0276228934353</v>
      </c>
      <c r="H16" s="207">
        <v>6.2872270019854408</v>
      </c>
      <c r="I16" s="208">
        <v>0.783671020695206</v>
      </c>
      <c r="J16" s="208">
        <v>0.61532396619190899</v>
      </c>
      <c r="K16" s="208">
        <v>0.95201807519850301</v>
      </c>
      <c r="L16" s="227">
        <v>16.205128205128204</v>
      </c>
      <c r="M16" s="224">
        <v>0.87900722760557304</v>
      </c>
      <c r="N16" s="224">
        <v>0.75695045720730703</v>
      </c>
      <c r="O16" s="224">
        <v>1.00106399800384</v>
      </c>
      <c r="P16" s="223">
        <v>12.445414847161572</v>
      </c>
      <c r="Q16" s="224">
        <v>0.89437635030773699</v>
      </c>
      <c r="R16" s="224">
        <v>0.74171678291894105</v>
      </c>
      <c r="S16" s="224">
        <v>1.04703591769653</v>
      </c>
      <c r="T16" s="224">
        <v>4.4414535666218038</v>
      </c>
      <c r="U16" s="224">
        <v>0.64824430667268296</v>
      </c>
      <c r="V16" s="224">
        <v>0.39252106234815398</v>
      </c>
      <c r="W16" s="224">
        <v>0.90396755099721204</v>
      </c>
      <c r="X16" s="224">
        <v>3.6127167630057806</v>
      </c>
      <c r="Y16" s="224">
        <v>0.83539061519486801</v>
      </c>
      <c r="Z16" s="224">
        <v>0.49368617614401999</v>
      </c>
      <c r="AA16" s="224">
        <v>1.1770950542457199</v>
      </c>
      <c r="AB16" s="224">
        <v>0.17737959232758102</v>
      </c>
      <c r="AC16" s="224">
        <v>1.1972061379218399</v>
      </c>
      <c r="AD16" s="224">
        <v>0.91926736327315794</v>
      </c>
      <c r="AE16" s="224">
        <v>1.47514491257053</v>
      </c>
    </row>
    <row r="17" spans="1:31" x14ac:dyDescent="0.2">
      <c r="A17" s="41">
        <v>833</v>
      </c>
      <c r="B17" s="131"/>
      <c r="C17" s="225" t="s">
        <v>32</v>
      </c>
      <c r="D17" s="207">
        <v>13.141361256544503</v>
      </c>
      <c r="E17" s="208">
        <v>0.81641697246794498</v>
      </c>
      <c r="F17" s="208">
        <v>0.71585269188138101</v>
      </c>
      <c r="G17" s="208">
        <v>0.91698125305450895</v>
      </c>
      <c r="H17" s="207">
        <v>9.4565984474241365</v>
      </c>
      <c r="I17" s="208">
        <v>0.93474311722801495</v>
      </c>
      <c r="J17" s="208">
        <v>0.78112363225772197</v>
      </c>
      <c r="K17" s="208">
        <v>1.0883626021983099</v>
      </c>
      <c r="L17" s="223">
        <v>27.669902912621357</v>
      </c>
      <c r="M17" s="224">
        <v>1.10603828694616</v>
      </c>
      <c r="N17" s="224">
        <v>0.94836234008382203</v>
      </c>
      <c r="O17" s="224">
        <v>1.2637142338084999</v>
      </c>
      <c r="P17" s="223">
        <v>25.167785234899331</v>
      </c>
      <c r="Q17" s="224">
        <v>1.36452830499735</v>
      </c>
      <c r="R17" s="224">
        <v>1.13629208590816</v>
      </c>
      <c r="S17" s="224">
        <v>1.59276452408655</v>
      </c>
      <c r="T17" s="224">
        <v>7.2072072072072073</v>
      </c>
      <c r="U17" s="224">
        <v>0.94786547989190995</v>
      </c>
      <c r="V17" s="224">
        <v>0.63527925436046795</v>
      </c>
      <c r="W17" s="224">
        <v>1.2604517054233499</v>
      </c>
      <c r="X17" s="224">
        <v>4.666666666666667</v>
      </c>
      <c r="Y17" s="224">
        <v>1.0592913309212499</v>
      </c>
      <c r="Z17" s="224">
        <v>0.54615750051985801</v>
      </c>
      <c r="AA17" s="224">
        <v>1.5724251613226501</v>
      </c>
      <c r="AB17" s="224">
        <v>5.7398691309838136E-2</v>
      </c>
      <c r="AC17" s="224">
        <v>0.60379543963420401</v>
      </c>
      <c r="AD17" s="224">
        <v>0.211420570887106</v>
      </c>
      <c r="AE17" s="224">
        <v>0.99617030838130105</v>
      </c>
    </row>
    <row r="18" spans="1:31" x14ac:dyDescent="0.2">
      <c r="A18" s="41">
        <v>86</v>
      </c>
      <c r="B18" s="209">
        <v>3</v>
      </c>
      <c r="C18" s="225" t="s">
        <v>206</v>
      </c>
      <c r="D18" s="207">
        <v>19.230769230769234</v>
      </c>
      <c r="E18" s="208">
        <v>1.44353155226235</v>
      </c>
      <c r="F18" s="208">
        <v>1.2177805612793799</v>
      </c>
      <c r="G18" s="208">
        <v>1.66928254324531</v>
      </c>
      <c r="H18" s="207">
        <v>12.688172043010754</v>
      </c>
      <c r="I18" s="208">
        <v>1.59025548703733</v>
      </c>
      <c r="J18" s="208">
        <v>1.28559998503546</v>
      </c>
      <c r="K18" s="208">
        <v>1.89491098903921</v>
      </c>
      <c r="L18" s="223">
        <v>23.027718550106609</v>
      </c>
      <c r="M18" s="224">
        <v>1.2416758760831099</v>
      </c>
      <c r="N18" s="224">
        <v>1.06785765798018</v>
      </c>
      <c r="O18" s="224">
        <v>1.4154940941860401</v>
      </c>
      <c r="P18" s="223">
        <v>18.831168831168831</v>
      </c>
      <c r="Q18" s="224">
        <v>1.4351828142704</v>
      </c>
      <c r="R18" s="224">
        <v>1.21471264609276</v>
      </c>
      <c r="S18" s="224">
        <v>1.6556529824480299</v>
      </c>
      <c r="T18" s="224">
        <v>4.375</v>
      </c>
      <c r="U18" s="224">
        <v>0.68176198188246795</v>
      </c>
      <c r="V18" s="224">
        <v>0.34989820752141898</v>
      </c>
      <c r="W18" s="224">
        <v>1.01362575624352</v>
      </c>
      <c r="X18" s="224">
        <v>2.5695931477516059</v>
      </c>
      <c r="Y18" s="224">
        <v>0.65357406899693904</v>
      </c>
      <c r="Z18" s="224">
        <v>0.21377935902648601</v>
      </c>
      <c r="AA18" s="224">
        <v>1.09336877896739</v>
      </c>
      <c r="AB18" s="224">
        <v>0.21297920320721622</v>
      </c>
      <c r="AC18" s="224">
        <v>1.3531944281508801</v>
      </c>
      <c r="AD18" s="224">
        <v>0.80217808547987202</v>
      </c>
      <c r="AE18" s="224">
        <v>1.9042107708218901</v>
      </c>
    </row>
    <row r="19" spans="1:31" x14ac:dyDescent="0.2">
      <c r="A19" s="41">
        <v>634</v>
      </c>
      <c r="B19" s="127"/>
      <c r="C19" s="225" t="s">
        <v>43</v>
      </c>
      <c r="D19" s="207">
        <v>15.239043824701195</v>
      </c>
      <c r="E19" s="208">
        <v>1.03381897252246</v>
      </c>
      <c r="F19" s="208">
        <v>0.88859545732242695</v>
      </c>
      <c r="G19" s="208">
        <v>1.1790424877224901</v>
      </c>
      <c r="H19" s="207">
        <v>11.3</v>
      </c>
      <c r="I19" s="208">
        <v>1.2475819583516501</v>
      </c>
      <c r="J19" s="208">
        <v>1.0538939562627501</v>
      </c>
      <c r="K19" s="208">
        <v>1.4412699604405601</v>
      </c>
      <c r="L19" s="223">
        <v>23.522458628841608</v>
      </c>
      <c r="M19" s="224">
        <v>1.2632641603052499</v>
      </c>
      <c r="N19" s="224">
        <v>1.13195705698497</v>
      </c>
      <c r="O19" s="224">
        <v>1.3945712636255301</v>
      </c>
      <c r="P19" s="223">
        <v>19.951923076923077</v>
      </c>
      <c r="Q19" s="224">
        <v>1.5102837074706299</v>
      </c>
      <c r="R19" s="224">
        <v>1.34517425432168</v>
      </c>
      <c r="S19" s="224">
        <v>1.67539316061957</v>
      </c>
      <c r="T19" s="224">
        <v>7.8431372549019605</v>
      </c>
      <c r="U19" s="224">
        <v>0.94142098821105402</v>
      </c>
      <c r="V19" s="224">
        <v>0.69100569636100395</v>
      </c>
      <c r="W19" s="224">
        <v>1.1918362800611</v>
      </c>
      <c r="X19" s="224">
        <v>4.9586776859504136</v>
      </c>
      <c r="Y19" s="224">
        <v>0.93047775090518303</v>
      </c>
      <c r="Z19" s="224">
        <v>0.60729476553124395</v>
      </c>
      <c r="AA19" s="224">
        <v>1.2536607362791199</v>
      </c>
      <c r="AB19" s="224">
        <v>8.3738067325406132E-2</v>
      </c>
      <c r="AC19" s="224">
        <v>0.60066331814361096</v>
      </c>
      <c r="AD19" s="224">
        <v>0.20975857348659699</v>
      </c>
      <c r="AE19" s="224">
        <v>0.99156806280062504</v>
      </c>
    </row>
    <row r="20" spans="1:31" x14ac:dyDescent="0.2">
      <c r="A20" s="41">
        <v>726</v>
      </c>
      <c r="B20" s="127"/>
      <c r="C20" s="225" t="s">
        <v>197</v>
      </c>
      <c r="D20" s="207">
        <v>15.144766146993319</v>
      </c>
      <c r="E20" s="208">
        <v>0.85011222143333398</v>
      </c>
      <c r="F20" s="208">
        <v>0.65435813120255903</v>
      </c>
      <c r="G20" s="208">
        <v>1.04586631166411</v>
      </c>
      <c r="H20" s="207">
        <v>11.856823266219239</v>
      </c>
      <c r="I20" s="208">
        <v>1.0836841366988801</v>
      </c>
      <c r="J20" s="208">
        <v>0.82146556604222098</v>
      </c>
      <c r="K20" s="208">
        <v>1.3459027073555401</v>
      </c>
      <c r="L20" s="223">
        <v>24.242424242424242</v>
      </c>
      <c r="M20" s="224">
        <v>1.17946723495245</v>
      </c>
      <c r="N20" s="224">
        <v>0.536340424846528</v>
      </c>
      <c r="O20" s="224">
        <v>1.82259404505838</v>
      </c>
      <c r="P20" s="223">
        <v>21.212121212121211</v>
      </c>
      <c r="Q20" s="224">
        <v>1.5450286414180501</v>
      </c>
      <c r="R20" s="224">
        <v>0.71426335142453201</v>
      </c>
      <c r="S20" s="224">
        <v>2.3757939314115699</v>
      </c>
      <c r="T20" s="224">
        <v>15.151515151515152</v>
      </c>
      <c r="U20" s="224">
        <v>2.1199636294614002</v>
      </c>
      <c r="V20" s="224">
        <v>0.93974361587654598</v>
      </c>
      <c r="W20" s="224">
        <v>3.3001836430462599</v>
      </c>
      <c r="X20" s="224">
        <v>9.0909090909090917</v>
      </c>
      <c r="Y20" s="224">
        <v>2.2422880935121601</v>
      </c>
      <c r="Z20" s="224">
        <v>0.60979733223659605</v>
      </c>
      <c r="AA20" s="224">
        <v>3.8747788547877202</v>
      </c>
      <c r="AB20" s="224">
        <v>6.482281763180639E-2</v>
      </c>
      <c r="AC20" s="224">
        <v>1.1169445537296201</v>
      </c>
      <c r="AD20" s="224">
        <v>0.27191069399186002</v>
      </c>
      <c r="AE20" s="224">
        <v>1.9619784134673799</v>
      </c>
    </row>
    <row r="21" spans="1:31" x14ac:dyDescent="0.2">
      <c r="A21" s="41">
        <v>744</v>
      </c>
      <c r="B21" s="127"/>
      <c r="C21" s="225" t="s">
        <v>18</v>
      </c>
      <c r="D21" s="207">
        <v>11.714589989350372</v>
      </c>
      <c r="E21" s="208">
        <v>0.92118309954896305</v>
      </c>
      <c r="F21" s="208">
        <v>0.75727515460797201</v>
      </c>
      <c r="G21" s="208">
        <v>1.08509104448995</v>
      </c>
      <c r="H21" s="207">
        <v>6.737967914438503</v>
      </c>
      <c r="I21" s="208">
        <v>0.84902085130343896</v>
      </c>
      <c r="J21" s="208">
        <v>0.63355409127309603</v>
      </c>
      <c r="K21" s="208">
        <v>1.06448761133378</v>
      </c>
      <c r="L21" s="223">
        <v>12.166172106824925</v>
      </c>
      <c r="M21" s="224">
        <v>0.77295520867901002</v>
      </c>
      <c r="N21" s="224">
        <v>0.54326151965608205</v>
      </c>
      <c r="O21" s="224">
        <v>1.0026488977019401</v>
      </c>
      <c r="P21" s="223">
        <v>6.2874251497005984</v>
      </c>
      <c r="Q21" s="224">
        <v>0.57344238591707797</v>
      </c>
      <c r="R21" s="224">
        <v>0.28326642460698698</v>
      </c>
      <c r="S21" s="224">
        <v>0.86361834722716901</v>
      </c>
      <c r="T21" s="224">
        <v>9.7264437689969601</v>
      </c>
      <c r="U21" s="224">
        <v>1.2729122430675399</v>
      </c>
      <c r="V21" s="224">
        <v>0.91663919906209101</v>
      </c>
      <c r="W21" s="224">
        <v>1.6291852870729899</v>
      </c>
      <c r="X21" s="224">
        <v>5.5214723926380369</v>
      </c>
      <c r="Y21" s="224">
        <v>1.14758502446042</v>
      </c>
      <c r="Z21" s="224">
        <v>0.68352642243344497</v>
      </c>
      <c r="AA21" s="224">
        <v>1.6116436264873899</v>
      </c>
      <c r="AB21" s="224">
        <v>8.0004571689810844E-2</v>
      </c>
      <c r="AC21" s="224">
        <v>0.75777097820415396</v>
      </c>
      <c r="AD21" s="224">
        <v>0.30316570338233301</v>
      </c>
      <c r="AE21" s="224">
        <v>1.2123762530259801</v>
      </c>
    </row>
    <row r="22" spans="1:31" x14ac:dyDescent="0.2">
      <c r="A22" s="41">
        <v>745</v>
      </c>
      <c r="B22" s="127"/>
      <c r="C22" s="225" t="s">
        <v>200</v>
      </c>
      <c r="D22" s="207">
        <v>15.207877461706785</v>
      </c>
      <c r="E22" s="208">
        <v>1.05135540481949</v>
      </c>
      <c r="F22" s="208">
        <v>0.89666760599837303</v>
      </c>
      <c r="G22" s="208">
        <v>1.2060432036406199</v>
      </c>
      <c r="H22" s="207">
        <v>7.3800738007380069</v>
      </c>
      <c r="I22" s="208">
        <v>0.83123058306705899</v>
      </c>
      <c r="J22" s="208">
        <v>0.61346297619575796</v>
      </c>
      <c r="K22" s="208">
        <v>1.04899818993836</v>
      </c>
      <c r="L22" s="223">
        <v>20.107238605898122</v>
      </c>
      <c r="M22" s="224">
        <v>1.0687315394498</v>
      </c>
      <c r="N22" s="224">
        <v>0.86970757660586995</v>
      </c>
      <c r="O22" s="224">
        <v>1.2677555022937299</v>
      </c>
      <c r="P22" s="223">
        <v>10.736196319018406</v>
      </c>
      <c r="Q22" s="224">
        <v>0.83590780899264905</v>
      </c>
      <c r="R22" s="224">
        <v>0.56462945035984702</v>
      </c>
      <c r="S22" s="224">
        <v>1.10718616762545</v>
      </c>
      <c r="T22" s="224">
        <v>7.6190476190476195</v>
      </c>
      <c r="U22" s="224">
        <v>0.90520043111661197</v>
      </c>
      <c r="V22" s="224">
        <v>0.60373054890290301</v>
      </c>
      <c r="W22" s="224">
        <v>1.20667031333032</v>
      </c>
      <c r="X22" s="224">
        <v>2.7624309392265194</v>
      </c>
      <c r="Y22" s="224">
        <v>0.50183085842839703</v>
      </c>
      <c r="Z22" s="224">
        <v>8.8175495578800098E-2</v>
      </c>
      <c r="AA22" s="224">
        <v>0.91548622127799295</v>
      </c>
      <c r="AB22" s="224">
        <v>8.7148890527585968E-2</v>
      </c>
      <c r="AC22" s="224">
        <v>0.720355379066136</v>
      </c>
      <c r="AD22" s="224">
        <v>0.26017110312930403</v>
      </c>
      <c r="AE22" s="224">
        <v>1.1805396550029701</v>
      </c>
    </row>
    <row r="23" spans="1:31" x14ac:dyDescent="0.2">
      <c r="A23" s="41">
        <v>750</v>
      </c>
      <c r="B23" s="127"/>
      <c r="C23" s="225" t="s">
        <v>19</v>
      </c>
      <c r="D23" s="207">
        <v>12.144504227517295</v>
      </c>
      <c r="E23" s="208">
        <v>0.99430365365527995</v>
      </c>
      <c r="F23" s="208">
        <v>0.85165062434062899</v>
      </c>
      <c r="G23" s="208">
        <v>1.13695668296993</v>
      </c>
      <c r="H23" s="207">
        <v>7.4939564867042705</v>
      </c>
      <c r="I23" s="208">
        <v>0.98467394468296898</v>
      </c>
      <c r="J23" s="208">
        <v>0.79316960470565401</v>
      </c>
      <c r="K23" s="208">
        <v>1.17617828466029</v>
      </c>
      <c r="L23" s="223">
        <v>16.396396396396394</v>
      </c>
      <c r="M23" s="224">
        <v>0.88900108674553902</v>
      </c>
      <c r="N23" s="224">
        <v>0.72644411929951103</v>
      </c>
      <c r="O23" s="224">
        <v>1.0515580541915699</v>
      </c>
      <c r="P23" s="223">
        <v>9.3632958801498134</v>
      </c>
      <c r="Q23" s="224">
        <v>0.73335204683273003</v>
      </c>
      <c r="R23" s="224">
        <v>0.52242666368727997</v>
      </c>
      <c r="S23" s="224">
        <v>0.94427742997817998</v>
      </c>
      <c r="T23" s="224">
        <v>6.6132264529058116</v>
      </c>
      <c r="U23" s="224">
        <v>0.77325014048120599</v>
      </c>
      <c r="V23" s="224">
        <v>0.50127072154022401</v>
      </c>
      <c r="W23" s="224">
        <v>1.0452295594221901</v>
      </c>
      <c r="X23" s="224">
        <v>2.536997885835095</v>
      </c>
      <c r="Y23" s="224">
        <v>0.46382439172721901</v>
      </c>
      <c r="Z23" s="224">
        <v>0.103761922803097</v>
      </c>
      <c r="AA23" s="224">
        <v>0.82388686065133998</v>
      </c>
      <c r="AB23" s="224">
        <v>9.2145915767792297E-2</v>
      </c>
      <c r="AC23" s="224">
        <v>0.62204204605980296</v>
      </c>
      <c r="AD23" s="224">
        <v>0.24912588501661201</v>
      </c>
      <c r="AE23" s="224">
        <v>0.99495820710299498</v>
      </c>
    </row>
    <row r="24" spans="1:31" x14ac:dyDescent="0.2">
      <c r="A24" s="41">
        <v>754</v>
      </c>
      <c r="B24" s="127"/>
      <c r="C24" s="225" t="s">
        <v>204</v>
      </c>
      <c r="D24" s="207">
        <v>16.493055555555554</v>
      </c>
      <c r="E24" s="208">
        <v>1.2485333880335201</v>
      </c>
      <c r="F24" s="208">
        <v>1.04383017692227</v>
      </c>
      <c r="G24" s="208">
        <v>1.45323659914477</v>
      </c>
      <c r="H24" s="207">
        <v>9.7001763668430332</v>
      </c>
      <c r="I24" s="208">
        <v>1.20239630442953</v>
      </c>
      <c r="J24" s="208">
        <v>0.92805676627182399</v>
      </c>
      <c r="K24" s="208">
        <v>1.4767358425872299</v>
      </c>
      <c r="L24" s="223">
        <v>15.770609318996415</v>
      </c>
      <c r="M24" s="224">
        <v>0.99793077983535095</v>
      </c>
      <c r="N24" s="224">
        <v>0.81794599666272105</v>
      </c>
      <c r="O24" s="224">
        <v>1.1779155630079801</v>
      </c>
      <c r="P24" s="223">
        <v>9.8181818181818183</v>
      </c>
      <c r="Q24" s="224">
        <v>0.90559209077302605</v>
      </c>
      <c r="R24" s="224">
        <v>0.67617528733823595</v>
      </c>
      <c r="S24" s="224">
        <v>1.13500889420782</v>
      </c>
      <c r="T24" s="224">
        <v>8.4010840108401084</v>
      </c>
      <c r="U24" s="224">
        <v>1.48141340338884</v>
      </c>
      <c r="V24" s="224">
        <v>1.0749548470569199</v>
      </c>
      <c r="W24" s="224">
        <v>1.8878719597207501</v>
      </c>
      <c r="X24" s="224">
        <v>4.8022598870056497</v>
      </c>
      <c r="Y24" s="224">
        <v>1.38767694342671</v>
      </c>
      <c r="Z24" s="224">
        <v>0.84578397595938004</v>
      </c>
      <c r="AA24" s="224">
        <v>1.9295699108940501</v>
      </c>
      <c r="AB24" s="224">
        <v>6.6628593184846749E-2</v>
      </c>
      <c r="AC24" s="224">
        <v>0.61322995712866402</v>
      </c>
      <c r="AD24" s="224">
        <v>3.4229679025808701E-2</v>
      </c>
      <c r="AE24" s="224">
        <v>1.1922302352315199</v>
      </c>
    </row>
    <row r="25" spans="1:31" x14ac:dyDescent="0.2">
      <c r="A25" s="41">
        <v>763</v>
      </c>
      <c r="B25" s="127"/>
      <c r="C25" s="225" t="s">
        <v>54</v>
      </c>
      <c r="D25" s="207">
        <v>11.483870967741936</v>
      </c>
      <c r="E25" s="208">
        <v>0.98569983505368497</v>
      </c>
      <c r="F25" s="208">
        <v>0.79546281987506295</v>
      </c>
      <c r="G25" s="208">
        <v>1.17593685023231</v>
      </c>
      <c r="H25" s="207">
        <v>7.0385126162018601</v>
      </c>
      <c r="I25" s="208">
        <v>0.99429201430095604</v>
      </c>
      <c r="J25" s="208">
        <v>0.73821995738215596</v>
      </c>
      <c r="K25" s="208">
        <v>1.2503640712197599</v>
      </c>
      <c r="L25" s="223">
        <v>17.647058823529413</v>
      </c>
      <c r="M25" s="224">
        <v>1.23315249215931</v>
      </c>
      <c r="N25" s="224">
        <v>1.01559414253629</v>
      </c>
      <c r="O25" s="224">
        <v>1.45071084178233</v>
      </c>
      <c r="P25" s="223">
        <v>14.492753623188406</v>
      </c>
      <c r="Q25" s="224">
        <v>1.4122100035265099</v>
      </c>
      <c r="R25" s="224">
        <v>1.1406821917302099</v>
      </c>
      <c r="S25" s="224">
        <v>1.68373781532281</v>
      </c>
      <c r="T25" s="224">
        <v>5.818965517241379</v>
      </c>
      <c r="U25" s="224">
        <v>1.0457321087528499</v>
      </c>
      <c r="V25" s="224">
        <v>0.68138039623117497</v>
      </c>
      <c r="W25" s="224">
        <v>1.4100838212745299</v>
      </c>
      <c r="X25" s="224">
        <v>2.0316027088036117</v>
      </c>
      <c r="Y25" s="224">
        <v>0.61148143429429602</v>
      </c>
      <c r="Z25" s="224">
        <v>0.119264610594496</v>
      </c>
      <c r="AA25" s="224">
        <v>1.1036982579940999</v>
      </c>
      <c r="AB25" s="224">
        <v>0.28964518464880518</v>
      </c>
      <c r="AC25" s="224">
        <v>1.8303710038994301</v>
      </c>
      <c r="AD25" s="224">
        <v>1.3629428582385901</v>
      </c>
      <c r="AE25" s="224">
        <v>2.2977991495602601</v>
      </c>
    </row>
    <row r="26" spans="1:31" x14ac:dyDescent="0.2">
      <c r="A26" s="41">
        <v>916</v>
      </c>
      <c r="B26" s="127"/>
      <c r="C26" s="225" t="s">
        <v>202</v>
      </c>
      <c r="D26" s="207">
        <v>16.961651917404129</v>
      </c>
      <c r="E26" s="208">
        <v>1.2759337087846201</v>
      </c>
      <c r="F26" s="208">
        <v>1.0879314447789701</v>
      </c>
      <c r="G26" s="208">
        <v>1.4639359727902701</v>
      </c>
      <c r="H26" s="207">
        <v>7.3025335320417284</v>
      </c>
      <c r="I26" s="208">
        <v>0.89658347005787897</v>
      </c>
      <c r="J26" s="208">
        <v>0.64574194470975699</v>
      </c>
      <c r="K26" s="208">
        <v>1.1474249954060001</v>
      </c>
      <c r="L26" s="223">
        <v>18.849840255591054</v>
      </c>
      <c r="M26" s="224">
        <v>1.1386715593611501</v>
      </c>
      <c r="N26" s="224">
        <v>0.90288752041396902</v>
      </c>
      <c r="O26" s="224">
        <v>1.37445559830834</v>
      </c>
      <c r="P26" s="223">
        <v>8.090614886731391</v>
      </c>
      <c r="Q26" s="224">
        <v>0.70923590663538405</v>
      </c>
      <c r="R26" s="224">
        <v>0.41108676951822198</v>
      </c>
      <c r="S26" s="224">
        <v>1.00738504375255</v>
      </c>
      <c r="T26" s="224">
        <v>9.8181818181818183</v>
      </c>
      <c r="U26" s="224">
        <v>1.2399371377886499</v>
      </c>
      <c r="V26" s="224">
        <v>0.85359885566715599</v>
      </c>
      <c r="W26" s="224">
        <v>1.6262754199101499</v>
      </c>
      <c r="X26" s="224">
        <v>4.4943820224719104</v>
      </c>
      <c r="Y26" s="224">
        <v>0.90375462742469603</v>
      </c>
      <c r="Z26" s="224">
        <v>0.39402094140657001</v>
      </c>
      <c r="AA26" s="224">
        <v>1.41348831344282</v>
      </c>
      <c r="AB26" s="224">
        <v>7.4341546304163134E-2</v>
      </c>
      <c r="AC26" s="224">
        <v>0.55303342412671397</v>
      </c>
      <c r="AD26" s="224">
        <v>4.3233436346180104E-3</v>
      </c>
      <c r="AE26" s="224">
        <v>1.10174350461881</v>
      </c>
    </row>
    <row r="27" spans="1:31" x14ac:dyDescent="0.2">
      <c r="A27" s="41">
        <v>1425</v>
      </c>
      <c r="B27" s="127"/>
      <c r="C27" s="228" t="s">
        <v>39</v>
      </c>
      <c r="D27" s="207">
        <v>12.605633802816902</v>
      </c>
      <c r="E27" s="208">
        <v>0.97134712916912003</v>
      </c>
      <c r="F27" s="208">
        <v>0.83927952332525901</v>
      </c>
      <c r="G27" s="208">
        <v>1.1034147350129799</v>
      </c>
      <c r="H27" s="207">
        <v>7.9263977353149331</v>
      </c>
      <c r="I27" s="208">
        <v>0.98031172298077995</v>
      </c>
      <c r="J27" s="208">
        <v>0.80650594811683496</v>
      </c>
      <c r="K27" s="208">
        <v>1.1541174978447299</v>
      </c>
      <c r="L27" s="223">
        <v>14.992503748125937</v>
      </c>
      <c r="M27" s="224">
        <v>0.85373929915477198</v>
      </c>
      <c r="N27" s="224">
        <v>0.70058506002086696</v>
      </c>
      <c r="O27" s="224">
        <v>1.0068935382886799</v>
      </c>
      <c r="P27" s="223">
        <v>11.346444780635402</v>
      </c>
      <c r="Q27" s="224">
        <v>0.93095727815381402</v>
      </c>
      <c r="R27" s="224">
        <v>0.73645824991345699</v>
      </c>
      <c r="S27" s="224">
        <v>1.12545630639417</v>
      </c>
      <c r="T27" s="224">
        <v>6.7484662576687118</v>
      </c>
      <c r="U27" s="224">
        <v>0.91904943482770796</v>
      </c>
      <c r="V27" s="224">
        <v>0.65716059956443096</v>
      </c>
      <c r="W27" s="224">
        <v>1.1809382700909901</v>
      </c>
      <c r="X27" s="224">
        <v>3.8880248833592534</v>
      </c>
      <c r="Y27" s="224">
        <v>0.85953502981644803</v>
      </c>
      <c r="Z27" s="224">
        <v>0.51431042960280404</v>
      </c>
      <c r="AA27" s="224">
        <v>1.20475963003009</v>
      </c>
      <c r="AB27" s="224">
        <v>0.10193679918450561</v>
      </c>
      <c r="AC27" s="224">
        <v>0.75482994796344904</v>
      </c>
      <c r="AD27" s="224">
        <v>0.35479040395940797</v>
      </c>
      <c r="AE27" s="224">
        <v>1.15486949196749</v>
      </c>
    </row>
    <row r="28" spans="1:31" x14ac:dyDescent="0.2">
      <c r="A28" s="41">
        <v>5994</v>
      </c>
      <c r="B28" s="129"/>
      <c r="C28" s="228" t="s">
        <v>199</v>
      </c>
      <c r="D28" s="207">
        <v>11.982570806100219</v>
      </c>
      <c r="E28" s="208">
        <v>0.81268025426257295</v>
      </c>
      <c r="F28" s="208">
        <v>0.71628932751046304</v>
      </c>
      <c r="G28" s="208">
        <v>0.90907118101468398</v>
      </c>
      <c r="H28" s="207">
        <v>7.2457442164993449</v>
      </c>
      <c r="I28" s="208">
        <v>0.79331227677182903</v>
      </c>
      <c r="J28" s="208">
        <v>0.66567065908155298</v>
      </c>
      <c r="K28" s="208">
        <v>0.92095389446210596</v>
      </c>
      <c r="L28" s="223">
        <v>13.668499607227021</v>
      </c>
      <c r="M28" s="224">
        <v>0.76761768244397199</v>
      </c>
      <c r="N28" s="224">
        <v>0.65683331180911197</v>
      </c>
      <c r="O28" s="224">
        <v>0.87840205307883201</v>
      </c>
      <c r="P28" s="223">
        <v>9.0909090909090917</v>
      </c>
      <c r="Q28" s="224">
        <v>0.74948247823567904</v>
      </c>
      <c r="R28" s="224">
        <v>0.60767442606397204</v>
      </c>
      <c r="S28" s="224">
        <v>0.89129053040738504</v>
      </c>
      <c r="T28" s="224">
        <v>11.013215859030836</v>
      </c>
      <c r="U28" s="224">
        <v>1.27197852730329</v>
      </c>
      <c r="V28" s="224">
        <v>1.0704503933082901</v>
      </c>
      <c r="W28" s="224">
        <v>1.4735066612982799</v>
      </c>
      <c r="X28" s="224">
        <v>9.1510474090407943</v>
      </c>
      <c r="Y28" s="224">
        <v>1.6590746501796001</v>
      </c>
      <c r="Z28" s="224">
        <v>1.39933620839752</v>
      </c>
      <c r="AA28" s="224">
        <v>1.9188130919616799</v>
      </c>
      <c r="AB28" s="224">
        <v>0.13800629051928878</v>
      </c>
      <c r="AC28" s="224">
        <v>1.1393742978471799</v>
      </c>
      <c r="AD28" s="224">
        <v>0.82135294289236704</v>
      </c>
      <c r="AE28" s="224">
        <v>1.45739565280199</v>
      </c>
    </row>
    <row r="29" spans="1:31" x14ac:dyDescent="0.2">
      <c r="A29" s="41">
        <v>146</v>
      </c>
      <c r="B29" s="130">
        <v>4</v>
      </c>
      <c r="C29" s="228" t="s">
        <v>209</v>
      </c>
      <c r="D29" s="207">
        <v>16.485900216919742</v>
      </c>
      <c r="E29" s="208">
        <v>1.3975674293498399</v>
      </c>
      <c r="F29" s="208">
        <v>1.2248241320990001</v>
      </c>
      <c r="G29" s="208">
        <v>1.5703107266006799</v>
      </c>
      <c r="H29" s="207">
        <v>9.6529284164859011</v>
      </c>
      <c r="I29" s="208">
        <v>1.29708328616788</v>
      </c>
      <c r="J29" s="208">
        <v>1.07226003190581</v>
      </c>
      <c r="K29" s="208">
        <v>1.5219065404299601</v>
      </c>
      <c r="L29" s="223">
        <v>14.13793103448276</v>
      </c>
      <c r="M29" s="224">
        <v>0.81326760933199904</v>
      </c>
      <c r="N29" s="224">
        <v>0.57931708249055303</v>
      </c>
      <c r="O29" s="224">
        <v>1.0472181361734401</v>
      </c>
      <c r="P29" s="223">
        <v>6.9204152249134951</v>
      </c>
      <c r="Q29" s="224">
        <v>0.569887567626432</v>
      </c>
      <c r="R29" s="224">
        <v>0.27535306761537198</v>
      </c>
      <c r="S29" s="224">
        <v>0.86442206763749196</v>
      </c>
      <c r="T29" s="224">
        <v>8.1232492997198875</v>
      </c>
      <c r="U29" s="224">
        <v>1.07893693276585</v>
      </c>
      <c r="V29" s="224">
        <v>0.72900887301297401</v>
      </c>
      <c r="W29" s="224">
        <v>1.42886499251872</v>
      </c>
      <c r="X29" s="224">
        <v>6.0171919770773634</v>
      </c>
      <c r="Y29" s="224">
        <v>1.28331799522698</v>
      </c>
      <c r="Z29" s="224">
        <v>0.82201024256420396</v>
      </c>
      <c r="AA29" s="224">
        <v>1.74462574788976</v>
      </c>
      <c r="AB29" s="224">
        <v>0.11456940996753867</v>
      </c>
      <c r="AC29" s="224">
        <v>1.11826096093863</v>
      </c>
      <c r="AD29" s="224">
        <v>0.52158839526187795</v>
      </c>
      <c r="AE29" s="224">
        <v>1.71493352661539</v>
      </c>
    </row>
    <row r="30" spans="1:31" x14ac:dyDescent="0.2">
      <c r="A30" s="41">
        <v>668</v>
      </c>
      <c r="B30" s="127"/>
      <c r="C30" s="228" t="s">
        <v>8</v>
      </c>
      <c r="D30" s="207">
        <v>12.380952380952381</v>
      </c>
      <c r="E30" s="208">
        <v>0.87266621555254997</v>
      </c>
      <c r="F30" s="208">
        <v>0.54602909921781995</v>
      </c>
      <c r="G30" s="208">
        <v>1.1993033318872801</v>
      </c>
      <c r="H30" s="207" t="s">
        <v>0</v>
      </c>
      <c r="I30" s="208" t="s">
        <v>0</v>
      </c>
      <c r="J30" s="208" t="s">
        <v>0</v>
      </c>
      <c r="K30" s="208" t="s">
        <v>0</v>
      </c>
      <c r="L30" s="223">
        <v>12.820512820512819</v>
      </c>
      <c r="M30" s="224">
        <v>1.0353629498741199</v>
      </c>
      <c r="N30" s="224">
        <v>0.23032970226900401</v>
      </c>
      <c r="O30" s="224">
        <v>1.84039619747923</v>
      </c>
      <c r="P30" s="223" t="s">
        <v>0</v>
      </c>
      <c r="Q30" s="224" t="s">
        <v>0</v>
      </c>
      <c r="R30" s="224" t="s">
        <v>0</v>
      </c>
      <c r="S30" s="224" t="s">
        <v>0</v>
      </c>
      <c r="T30" s="224">
        <v>10.44776119402985</v>
      </c>
      <c r="U30" s="224">
        <v>1.8717968862038701</v>
      </c>
      <c r="V30" s="224">
        <v>0.93938813276409305</v>
      </c>
      <c r="W30" s="224">
        <v>2.8042056396436501</v>
      </c>
      <c r="X30" s="224" t="s">
        <v>0</v>
      </c>
      <c r="Y30" s="224" t="s">
        <v>0</v>
      </c>
      <c r="Z30" s="224" t="s">
        <v>0</v>
      </c>
      <c r="AA30" s="224" t="s">
        <v>0</v>
      </c>
      <c r="AB30" s="224">
        <v>9.081002542680712E-2</v>
      </c>
      <c r="AC30" s="224">
        <v>1.0074338280170601</v>
      </c>
      <c r="AD30" s="224">
        <v>0.386728202969779</v>
      </c>
      <c r="AE30" s="224">
        <v>1.62813945306434</v>
      </c>
    </row>
    <row r="31" spans="1:31" x14ac:dyDescent="0.2">
      <c r="A31" s="41">
        <v>678</v>
      </c>
      <c r="B31" s="127"/>
      <c r="C31" s="228" t="s">
        <v>58</v>
      </c>
      <c r="D31" s="207" t="s">
        <v>0</v>
      </c>
      <c r="E31" s="208" t="s">
        <v>0</v>
      </c>
      <c r="F31" s="208" t="s">
        <v>0</v>
      </c>
      <c r="G31" s="208" t="s">
        <v>0</v>
      </c>
      <c r="H31" s="207" t="s">
        <v>0</v>
      </c>
      <c r="I31" s="208" t="s">
        <v>0</v>
      </c>
      <c r="J31" s="208" t="s">
        <v>0</v>
      </c>
      <c r="K31" s="208" t="s">
        <v>0</v>
      </c>
      <c r="L31" s="223" t="s">
        <v>0</v>
      </c>
      <c r="M31" s="224" t="s">
        <v>0</v>
      </c>
      <c r="N31" s="224" t="s">
        <v>0</v>
      </c>
      <c r="O31" s="224" t="s">
        <v>0</v>
      </c>
      <c r="P31" s="223" t="s">
        <v>0</v>
      </c>
      <c r="Q31" s="224" t="s">
        <v>0</v>
      </c>
      <c r="R31" s="224" t="s">
        <v>0</v>
      </c>
      <c r="S31" s="224" t="s">
        <v>0</v>
      </c>
      <c r="T31" s="224" t="s">
        <v>0</v>
      </c>
      <c r="U31" s="224" t="s">
        <v>0</v>
      </c>
      <c r="V31" s="224" t="s">
        <v>0</v>
      </c>
      <c r="W31" s="224" t="s">
        <v>0</v>
      </c>
      <c r="X31" s="224" t="s">
        <v>0</v>
      </c>
      <c r="Y31" s="224" t="s">
        <v>0</v>
      </c>
      <c r="Z31" s="224" t="s">
        <v>0</v>
      </c>
      <c r="AA31" s="224" t="s">
        <v>0</v>
      </c>
      <c r="AB31" s="224" t="s">
        <v>0</v>
      </c>
      <c r="AC31" s="224" t="s">
        <v>0</v>
      </c>
      <c r="AD31" s="224" t="s">
        <v>0</v>
      </c>
      <c r="AE31" s="224" t="s">
        <v>0</v>
      </c>
    </row>
    <row r="32" spans="1:31" x14ac:dyDescent="0.2">
      <c r="A32" s="41">
        <v>724</v>
      </c>
      <c r="B32" s="127"/>
      <c r="C32" s="228" t="s">
        <v>10</v>
      </c>
      <c r="D32" s="207">
        <v>13.48973607038123</v>
      </c>
      <c r="E32" s="208">
        <v>1.04260897173916</v>
      </c>
      <c r="F32" s="208">
        <v>0.85226877261819101</v>
      </c>
      <c r="G32" s="208">
        <v>1.2329491708601299</v>
      </c>
      <c r="H32" s="207">
        <v>7.2398190045248878</v>
      </c>
      <c r="I32" s="208">
        <v>0.91318906128994304</v>
      </c>
      <c r="J32" s="208">
        <v>0.657115842098701</v>
      </c>
      <c r="K32" s="208">
        <v>1.1692622804811901</v>
      </c>
      <c r="L32" s="223">
        <v>17.048346055979643</v>
      </c>
      <c r="M32" s="224">
        <v>0.92606424711822499</v>
      </c>
      <c r="N32" s="224">
        <v>0.73471187067486299</v>
      </c>
      <c r="O32" s="224">
        <v>1.1174166235615901</v>
      </c>
      <c r="P32" s="223">
        <v>11.590296495956872</v>
      </c>
      <c r="Q32" s="224">
        <v>0.86794315397459398</v>
      </c>
      <c r="R32" s="224">
        <v>0.62423557817668895</v>
      </c>
      <c r="S32" s="224">
        <v>1.1116507297725</v>
      </c>
      <c r="T32" s="224">
        <v>5.1044083526682131</v>
      </c>
      <c r="U32" s="224">
        <v>0.81336735897504397</v>
      </c>
      <c r="V32" s="224">
        <v>0.46210853294644999</v>
      </c>
      <c r="W32" s="224">
        <v>1.1646261850036399</v>
      </c>
      <c r="X32" s="224">
        <v>3.8961038961038961</v>
      </c>
      <c r="Y32" s="224">
        <v>0.97985443343633005</v>
      </c>
      <c r="Z32" s="224">
        <v>0.50083590371784303</v>
      </c>
      <c r="AA32" s="224">
        <v>1.4588729631548201</v>
      </c>
      <c r="AB32" s="224">
        <v>0.11465260261407935</v>
      </c>
      <c r="AC32" s="224">
        <v>1.02149057579604</v>
      </c>
      <c r="AD32" s="224">
        <v>0.39635836245044698</v>
      </c>
      <c r="AE32" s="224">
        <v>1.6466227891416301</v>
      </c>
    </row>
    <row r="33" spans="1:31" x14ac:dyDescent="0.2">
      <c r="A33" s="41">
        <v>734</v>
      </c>
      <c r="B33" s="127"/>
      <c r="C33" s="228" t="s">
        <v>13</v>
      </c>
      <c r="D33" s="207">
        <v>18.631178707224336</v>
      </c>
      <c r="E33" s="208">
        <v>1.3638804426393101</v>
      </c>
      <c r="F33" s="208">
        <v>1.1541771870095201</v>
      </c>
      <c r="G33" s="208">
        <v>1.5735836982690901</v>
      </c>
      <c r="H33" s="207">
        <v>13.878326996197718</v>
      </c>
      <c r="I33" s="208">
        <v>1.64906799270394</v>
      </c>
      <c r="J33" s="208">
        <v>1.3710692441052901</v>
      </c>
      <c r="K33" s="208">
        <v>1.9270667413025899</v>
      </c>
      <c r="L33" s="223">
        <v>14.106583072100312</v>
      </c>
      <c r="M33" s="224">
        <v>0.97641960810412798</v>
      </c>
      <c r="N33" s="224">
        <v>0.72527057612345203</v>
      </c>
      <c r="O33" s="224">
        <v>1.2275686400848</v>
      </c>
      <c r="P33" s="223">
        <v>10.793650793650794</v>
      </c>
      <c r="Q33" s="224">
        <v>1.0378770523982599</v>
      </c>
      <c r="R33" s="224">
        <v>0.72843968581094298</v>
      </c>
      <c r="S33" s="224">
        <v>1.3473144189855799</v>
      </c>
      <c r="T33" s="224">
        <v>7.0671378091872796</v>
      </c>
      <c r="U33" s="224">
        <v>1.1368037833204001</v>
      </c>
      <c r="V33" s="224">
        <v>0.69463174227802404</v>
      </c>
      <c r="W33" s="224">
        <v>1.5789758243627801</v>
      </c>
      <c r="X33" s="224">
        <v>3.214285714285714</v>
      </c>
      <c r="Y33" s="224">
        <v>0.86028720283084603</v>
      </c>
      <c r="Z33" s="224">
        <v>0.273610273463676</v>
      </c>
      <c r="AA33" s="224">
        <v>1.44696413219802</v>
      </c>
      <c r="AB33" s="224">
        <v>1.513660788617271E-2</v>
      </c>
      <c r="AC33" s="224">
        <v>0.18112429456783299</v>
      </c>
      <c r="AD33" s="224">
        <v>-0.40770967511390399</v>
      </c>
      <c r="AE33" s="224">
        <v>0.76995826424957103</v>
      </c>
    </row>
    <row r="34" spans="1:31" x14ac:dyDescent="0.2">
      <c r="A34" s="41">
        <v>739</v>
      </c>
      <c r="B34" s="127"/>
      <c r="C34" s="228" t="s">
        <v>15</v>
      </c>
      <c r="D34" s="207">
        <v>18.763326226012794</v>
      </c>
      <c r="E34" s="208">
        <v>1.4452943898734001</v>
      </c>
      <c r="F34" s="208">
        <v>1.2158228437516101</v>
      </c>
      <c r="G34" s="208">
        <v>1.6747659359952001</v>
      </c>
      <c r="H34" s="207">
        <v>9.9352051835853139</v>
      </c>
      <c r="I34" s="208">
        <v>1.2706065748686901</v>
      </c>
      <c r="J34" s="208">
        <v>0.96130435941058401</v>
      </c>
      <c r="K34" s="208">
        <v>1.5799087903268001</v>
      </c>
      <c r="L34" s="223">
        <v>18.06167400881057</v>
      </c>
      <c r="M34" s="224">
        <v>1.0296784895853399</v>
      </c>
      <c r="N34" s="224">
        <v>0.76268318354925102</v>
      </c>
      <c r="O34" s="224">
        <v>1.29667379562142</v>
      </c>
      <c r="P34" s="223">
        <v>9.3333333333333339</v>
      </c>
      <c r="Q34" s="224">
        <v>0.75264389403316201</v>
      </c>
      <c r="R34" s="224">
        <v>0.41919735140144299</v>
      </c>
      <c r="S34" s="224">
        <v>1.08609043666488</v>
      </c>
      <c r="T34" s="224">
        <v>6.1889250814332248</v>
      </c>
      <c r="U34" s="224">
        <v>1.0731898101053601</v>
      </c>
      <c r="V34" s="224">
        <v>0.635227445600406</v>
      </c>
      <c r="W34" s="224">
        <v>1.51115217461032</v>
      </c>
      <c r="X34" s="224">
        <v>2.7491408934707904</v>
      </c>
      <c r="Y34" s="224">
        <v>0.76925119792068597</v>
      </c>
      <c r="Z34" s="224">
        <v>0.184634079733801</v>
      </c>
      <c r="AA34" s="224">
        <v>1.35386831610757</v>
      </c>
      <c r="AB34" s="224">
        <v>1.9862945674843577E-2</v>
      </c>
      <c r="AC34" s="224">
        <v>0.21670635982163</v>
      </c>
      <c r="AD34" s="224">
        <v>-0.42741542749752298</v>
      </c>
      <c r="AE34" s="224">
        <v>0.86082814714078304</v>
      </c>
    </row>
    <row r="35" spans="1:31" x14ac:dyDescent="0.2">
      <c r="A35" s="41">
        <v>742</v>
      </c>
      <c r="B35" s="127"/>
      <c r="C35" s="228" t="s">
        <v>203</v>
      </c>
      <c r="D35" s="207">
        <v>11.194029850746269</v>
      </c>
      <c r="E35" s="208">
        <v>0.71879827843668997</v>
      </c>
      <c r="F35" s="208">
        <v>0.446284699951155</v>
      </c>
      <c r="G35" s="208">
        <v>0.99131185692222501</v>
      </c>
      <c r="H35" s="207">
        <v>9.3632958801498134</v>
      </c>
      <c r="I35" s="208">
        <v>1.0042145525071899</v>
      </c>
      <c r="J35" s="208">
        <v>0.63476840524533795</v>
      </c>
      <c r="K35" s="208">
        <v>1.3736606997690399</v>
      </c>
      <c r="L35" s="223">
        <v>8.2236842105263168</v>
      </c>
      <c r="M35" s="224">
        <v>0.56119503393007397</v>
      </c>
      <c r="N35" s="224">
        <v>0.30666979473453299</v>
      </c>
      <c r="O35" s="224">
        <v>0.81572027312561401</v>
      </c>
      <c r="P35" s="223">
        <v>6.2706270627062706</v>
      </c>
      <c r="Q35" s="224">
        <v>0.61796864031369703</v>
      </c>
      <c r="R35" s="224">
        <v>0.29775943971478303</v>
      </c>
      <c r="S35" s="224">
        <v>0.93817784091261003</v>
      </c>
      <c r="T35" s="224">
        <v>5.6603773584905666</v>
      </c>
      <c r="U35" s="224">
        <v>0.85227135764712803</v>
      </c>
      <c r="V35" s="224">
        <v>0.418732493888826</v>
      </c>
      <c r="W35" s="224">
        <v>1.2858102214054301</v>
      </c>
      <c r="X35" s="224">
        <v>4.1666666666666661</v>
      </c>
      <c r="Y35" s="224">
        <v>1.0166907401955201</v>
      </c>
      <c r="Z35" s="224">
        <v>0.44895755757794398</v>
      </c>
      <c r="AA35" s="224">
        <v>1.5844239228131101</v>
      </c>
      <c r="AB35" s="224">
        <v>6.6761245097221061E-2</v>
      </c>
      <c r="AC35" s="224">
        <v>0.72442878089943996</v>
      </c>
      <c r="AD35" s="224">
        <v>0.13581689720690601</v>
      </c>
      <c r="AE35" s="224">
        <v>1.3130406645919701</v>
      </c>
    </row>
    <row r="36" spans="1:31" x14ac:dyDescent="0.2">
      <c r="A36" s="41">
        <v>743</v>
      </c>
      <c r="B36" s="127"/>
      <c r="C36" s="228" t="s">
        <v>17</v>
      </c>
      <c r="D36" s="207">
        <v>17.699115044247787</v>
      </c>
      <c r="E36" s="208">
        <v>1.2533499641499599</v>
      </c>
      <c r="F36" s="208">
        <v>0.93930195996072297</v>
      </c>
      <c r="G36" s="208">
        <v>1.5673979683391901</v>
      </c>
      <c r="H36" s="207">
        <v>12.5</v>
      </c>
      <c r="I36" s="208">
        <v>1.45649506462036</v>
      </c>
      <c r="J36" s="208">
        <v>1.0348640583442399</v>
      </c>
      <c r="K36" s="208">
        <v>1.87812607089648</v>
      </c>
      <c r="L36" s="223">
        <v>28.571428571428569</v>
      </c>
      <c r="M36" s="224">
        <v>1.3071957511397201</v>
      </c>
      <c r="N36" s="224">
        <v>0.93761917330817901</v>
      </c>
      <c r="O36" s="224">
        <v>1.6767723289712699</v>
      </c>
      <c r="P36" s="223">
        <v>23.809523809523807</v>
      </c>
      <c r="Q36" s="224">
        <v>1.5804865267920001</v>
      </c>
      <c r="R36" s="224">
        <v>1.1056280057916199</v>
      </c>
      <c r="S36" s="224">
        <v>2.05534504779239</v>
      </c>
      <c r="T36" s="224">
        <v>7.03125</v>
      </c>
      <c r="U36" s="224">
        <v>0.78946810332310602</v>
      </c>
      <c r="V36" s="224">
        <v>0.26082188386274502</v>
      </c>
      <c r="W36" s="224">
        <v>1.31811432278347</v>
      </c>
      <c r="X36" s="224">
        <v>4</v>
      </c>
      <c r="Y36" s="224">
        <v>0.72863637146892701</v>
      </c>
      <c r="Z36" s="224">
        <v>2.23899258333164E-2</v>
      </c>
      <c r="AA36" s="224">
        <v>1.43488281710454</v>
      </c>
      <c r="AB36" s="224">
        <v>2.5144581342720643E-2</v>
      </c>
      <c r="AC36" s="224">
        <v>0.34698510992557302</v>
      </c>
      <c r="AD36" s="224">
        <v>-0.80638441013529805</v>
      </c>
      <c r="AE36" s="224">
        <v>1.5003546299864401</v>
      </c>
    </row>
    <row r="37" spans="1:31" x14ac:dyDescent="0.2">
      <c r="A37" s="41">
        <v>753</v>
      </c>
      <c r="B37" s="127"/>
      <c r="C37" s="228" t="s">
        <v>20</v>
      </c>
      <c r="D37" s="207">
        <v>12.824956672443674</v>
      </c>
      <c r="E37" s="208">
        <v>0.88115331230995497</v>
      </c>
      <c r="F37" s="208">
        <v>0.68766319874854398</v>
      </c>
      <c r="G37" s="208">
        <v>1.07464342587137</v>
      </c>
      <c r="H37" s="207">
        <v>9.391304347826086</v>
      </c>
      <c r="I37" s="208">
        <v>1.0499217273230601</v>
      </c>
      <c r="J37" s="208">
        <v>0.792260108486744</v>
      </c>
      <c r="K37" s="208">
        <v>1.30758334615937</v>
      </c>
      <c r="L37" s="223">
        <v>16.568047337278109</v>
      </c>
      <c r="M37" s="224">
        <v>0.87222148790908605</v>
      </c>
      <c r="N37" s="224">
        <v>0.57987228699305604</v>
      </c>
      <c r="O37" s="224">
        <v>1.1645706888251199</v>
      </c>
      <c r="P37" s="223">
        <v>11.242603550295858</v>
      </c>
      <c r="Q37" s="224">
        <v>0.84198415523814396</v>
      </c>
      <c r="R37" s="224">
        <v>0.475080086913509</v>
      </c>
      <c r="S37" s="224">
        <v>1.20888822356278</v>
      </c>
      <c r="T37" s="224">
        <v>8.4388185654008439</v>
      </c>
      <c r="U37" s="224">
        <v>1.4919538546562101</v>
      </c>
      <c r="V37" s="224">
        <v>0.98568613450937104</v>
      </c>
      <c r="W37" s="224">
        <v>1.9982215748030401</v>
      </c>
      <c r="X37" s="224">
        <v>6.0344827586206895</v>
      </c>
      <c r="Y37" s="224">
        <v>1.78262707215526</v>
      </c>
      <c r="Z37" s="224">
        <v>1.1067230091618201</v>
      </c>
      <c r="AA37" s="224">
        <v>2.4585311351487098</v>
      </c>
      <c r="AB37" s="224">
        <v>8.069164265129683E-2</v>
      </c>
      <c r="AC37" s="224">
        <v>0.93224519259591598</v>
      </c>
      <c r="AD37" s="224">
        <v>0.21814588591175499</v>
      </c>
      <c r="AE37" s="224">
        <v>1.64634449928008</v>
      </c>
    </row>
    <row r="38" spans="1:31" x14ac:dyDescent="0.2">
      <c r="A38" s="41">
        <v>757</v>
      </c>
      <c r="B38" s="127"/>
      <c r="C38" s="228" t="s">
        <v>22</v>
      </c>
      <c r="D38" s="207">
        <v>19.413919413919416</v>
      </c>
      <c r="E38" s="208">
        <v>1.07370334011976</v>
      </c>
      <c r="F38" s="208">
        <v>0.82667757504322403</v>
      </c>
      <c r="G38" s="208">
        <v>1.3207291051962999</v>
      </c>
      <c r="H38" s="207">
        <v>8.6142322097378283</v>
      </c>
      <c r="I38" s="208">
        <v>0.79507873687808395</v>
      </c>
      <c r="J38" s="208">
        <v>0.45505716089169401</v>
      </c>
      <c r="K38" s="208">
        <v>1.1351003128644701</v>
      </c>
      <c r="L38" s="223">
        <v>16.40625</v>
      </c>
      <c r="M38" s="224">
        <v>0.763272167263366</v>
      </c>
      <c r="N38" s="224">
        <v>0.45218661713066399</v>
      </c>
      <c r="O38" s="224">
        <v>1.0743577173960701</v>
      </c>
      <c r="P38" s="223">
        <v>11.29032258064516</v>
      </c>
      <c r="Q38" s="224">
        <v>0.76497057816228398</v>
      </c>
      <c r="R38" s="224">
        <v>0.36073395622755</v>
      </c>
      <c r="S38" s="224">
        <v>1.1692072000970199</v>
      </c>
      <c r="T38" s="224">
        <v>9.9378881987577632</v>
      </c>
      <c r="U38" s="224">
        <v>1.1149187434518899</v>
      </c>
      <c r="V38" s="224">
        <v>0.64706014898244302</v>
      </c>
      <c r="W38" s="224">
        <v>1.5827773379213399</v>
      </c>
      <c r="X38" s="224">
        <v>8.9743589743589745</v>
      </c>
      <c r="Y38" s="224">
        <v>1.6403638814483099</v>
      </c>
      <c r="Z38" s="224">
        <v>1.0109744114296899</v>
      </c>
      <c r="AA38" s="224">
        <v>2.2697533514669201</v>
      </c>
      <c r="AB38" s="224">
        <v>0.11337868480725624</v>
      </c>
      <c r="AC38" s="224">
        <v>1.11377218633035</v>
      </c>
      <c r="AD38" s="224">
        <v>8.1993398751346994E-2</v>
      </c>
      <c r="AE38" s="224">
        <v>2.1455509739093501</v>
      </c>
    </row>
    <row r="39" spans="1:31" x14ac:dyDescent="0.2">
      <c r="A39" s="41">
        <v>759</v>
      </c>
      <c r="B39" s="127"/>
      <c r="C39" s="228" t="s">
        <v>23</v>
      </c>
      <c r="D39" s="207">
        <v>14.60885956644675</v>
      </c>
      <c r="E39" s="208">
        <v>1.22857316426802</v>
      </c>
      <c r="F39" s="208">
        <v>1.0679409340047299</v>
      </c>
      <c r="G39" s="208">
        <v>1.3892053945313001</v>
      </c>
      <c r="H39" s="207">
        <v>10.132575757575758</v>
      </c>
      <c r="I39" s="208">
        <v>1.3510300018407699</v>
      </c>
      <c r="J39" s="208">
        <v>1.14151458851443</v>
      </c>
      <c r="K39" s="208">
        <v>1.5605454151671101</v>
      </c>
      <c r="L39" s="223">
        <v>17.021276595744681</v>
      </c>
      <c r="M39" s="224">
        <v>1.00493159213825</v>
      </c>
      <c r="N39" s="224">
        <v>0.780847104891504</v>
      </c>
      <c r="O39" s="224">
        <v>1.22901607938499</v>
      </c>
      <c r="P39" s="223">
        <v>13.888888888888889</v>
      </c>
      <c r="Q39" s="224">
        <v>1.1699365262093</v>
      </c>
      <c r="R39" s="224">
        <v>0.88659089055458595</v>
      </c>
      <c r="S39" s="224">
        <v>1.4532821618640099</v>
      </c>
      <c r="T39" s="224">
        <v>6.5693430656934311</v>
      </c>
      <c r="U39" s="224">
        <v>1.20910465702853</v>
      </c>
      <c r="V39" s="224">
        <v>0.86897945871594795</v>
      </c>
      <c r="W39" s="224">
        <v>1.5492298553411099</v>
      </c>
      <c r="X39" s="224">
        <v>3.7807183364839321</v>
      </c>
      <c r="Y39" s="224">
        <v>1.1315385617570899</v>
      </c>
      <c r="Z39" s="224">
        <v>0.68163941023787999</v>
      </c>
      <c r="AA39" s="224">
        <v>1.5814377132763</v>
      </c>
      <c r="AB39" s="224">
        <v>5.0946142649199416E-2</v>
      </c>
      <c r="AC39" s="224">
        <v>0.53521137223567405</v>
      </c>
      <c r="AD39" s="224">
        <v>-5.9253921917164203E-3</v>
      </c>
      <c r="AE39" s="224">
        <v>1.0763481366630601</v>
      </c>
    </row>
    <row r="40" spans="1:31" x14ac:dyDescent="0.2">
      <c r="A40" s="41">
        <v>762</v>
      </c>
      <c r="B40" s="127"/>
      <c r="C40" s="228" t="s">
        <v>60</v>
      </c>
      <c r="D40" s="207">
        <v>15.447154471544716</v>
      </c>
      <c r="E40" s="208">
        <v>1.0458653334893699</v>
      </c>
      <c r="F40" s="208">
        <v>0.63457626802302802</v>
      </c>
      <c r="G40" s="208">
        <v>1.4571543989557201</v>
      </c>
      <c r="H40" s="207">
        <v>10</v>
      </c>
      <c r="I40" s="208">
        <v>1.13829521977231</v>
      </c>
      <c r="J40" s="208">
        <v>0.57083889665691601</v>
      </c>
      <c r="K40" s="208">
        <v>1.7057515428876999</v>
      </c>
      <c r="L40" s="223">
        <v>23.423423423423422</v>
      </c>
      <c r="M40" s="224">
        <v>1.0869071604846099</v>
      </c>
      <c r="N40" s="224">
        <v>0.76118792205667696</v>
      </c>
      <c r="O40" s="224">
        <v>1.41262639891255</v>
      </c>
      <c r="P40" s="223">
        <v>18.348623853211009</v>
      </c>
      <c r="Q40" s="224">
        <v>1.1343420763563099</v>
      </c>
      <c r="R40" s="224">
        <v>0.73545720141438198</v>
      </c>
      <c r="S40" s="224">
        <v>1.5332269512982399</v>
      </c>
      <c r="T40" s="224">
        <v>8.8353413654618471</v>
      </c>
      <c r="U40" s="224">
        <v>1.3707177972592399</v>
      </c>
      <c r="V40" s="224">
        <v>0.90983274315056295</v>
      </c>
      <c r="W40" s="224">
        <v>1.8316028513679099</v>
      </c>
      <c r="X40" s="224">
        <v>5.3719008264462813</v>
      </c>
      <c r="Y40" s="224">
        <v>1.4252895022707299</v>
      </c>
      <c r="Z40" s="224">
        <v>0.79823740213955496</v>
      </c>
      <c r="AA40" s="224">
        <v>2.0523416024019099</v>
      </c>
      <c r="AB40" s="224">
        <v>0.1006238679814852</v>
      </c>
      <c r="AC40" s="224">
        <v>1.11007404632863</v>
      </c>
      <c r="AD40" s="224">
        <v>0.187670115911792</v>
      </c>
      <c r="AE40" s="224">
        <v>2.0324779767454699</v>
      </c>
    </row>
    <row r="41" spans="1:31" x14ac:dyDescent="0.2">
      <c r="A41" s="41">
        <v>764</v>
      </c>
      <c r="B41" s="127"/>
      <c r="C41" s="228" t="s">
        <v>24</v>
      </c>
      <c r="D41" s="207">
        <v>14.157706093189965</v>
      </c>
      <c r="E41" s="208">
        <v>1.0027589388496101</v>
      </c>
      <c r="F41" s="208">
        <v>0.80201711492239802</v>
      </c>
      <c r="G41" s="208">
        <v>1.2035007627768199</v>
      </c>
      <c r="H41" s="207">
        <v>8.6175942549371634</v>
      </c>
      <c r="I41" s="208">
        <v>0.99323584580074398</v>
      </c>
      <c r="J41" s="208">
        <v>0.72668389887012896</v>
      </c>
      <c r="K41" s="208">
        <v>1.2597877927313601</v>
      </c>
      <c r="L41" s="223">
        <v>20</v>
      </c>
      <c r="M41" s="224">
        <v>1.16101106949222</v>
      </c>
      <c r="N41" s="224">
        <v>0.87009384800782996</v>
      </c>
      <c r="O41" s="224">
        <v>1.4519282909766</v>
      </c>
      <c r="P41" s="223">
        <v>12.169312169312169</v>
      </c>
      <c r="Q41" s="224">
        <v>1.0071120542474199</v>
      </c>
      <c r="R41" s="224">
        <v>0.64243191303818703</v>
      </c>
      <c r="S41" s="224">
        <v>1.3717921954566501</v>
      </c>
      <c r="T41" s="224">
        <v>5.6426332288401255</v>
      </c>
      <c r="U41" s="224">
        <v>0.91882281159111701</v>
      </c>
      <c r="V41" s="224">
        <v>0.50044557358623998</v>
      </c>
      <c r="W41" s="224">
        <v>1.3372000495959899</v>
      </c>
      <c r="X41" s="224">
        <v>2.8391167192429023</v>
      </c>
      <c r="Y41" s="224">
        <v>0.77522549511903704</v>
      </c>
      <c r="Z41" s="224">
        <v>0.21913315186190299</v>
      </c>
      <c r="AA41" s="224">
        <v>1.3313178383761699</v>
      </c>
      <c r="AB41" s="224">
        <v>2.9904306220095694E-2</v>
      </c>
      <c r="AC41" s="224">
        <v>0.30537569419848598</v>
      </c>
      <c r="AD41" s="224">
        <v>-0.31858338736269598</v>
      </c>
      <c r="AE41" s="224">
        <v>0.92933477575966905</v>
      </c>
    </row>
    <row r="42" spans="1:31" x14ac:dyDescent="0.2">
      <c r="A42" s="41">
        <v>767</v>
      </c>
      <c r="B42" s="127"/>
      <c r="C42" s="228" t="s">
        <v>26</v>
      </c>
      <c r="D42" s="207">
        <v>10.840108401084011</v>
      </c>
      <c r="E42" s="208">
        <v>0.89913107143180604</v>
      </c>
      <c r="F42" s="208">
        <v>0.631461771708555</v>
      </c>
      <c r="G42" s="208">
        <v>1.1668003711550601</v>
      </c>
      <c r="H42" s="207">
        <v>8.7087087087087074</v>
      </c>
      <c r="I42" s="208">
        <v>1.16188975286364</v>
      </c>
      <c r="J42" s="208">
        <v>0.79078456280180098</v>
      </c>
      <c r="K42" s="208">
        <v>1.5329949429254699</v>
      </c>
      <c r="L42" s="223">
        <v>20.833333333333336</v>
      </c>
      <c r="M42" s="224">
        <v>1.14752842682712</v>
      </c>
      <c r="N42" s="224">
        <v>0.85660315116005603</v>
      </c>
      <c r="O42" s="224">
        <v>1.4384537024941799</v>
      </c>
      <c r="P42" s="223">
        <v>14.935064935064934</v>
      </c>
      <c r="Q42" s="224">
        <v>1.12257758825525</v>
      </c>
      <c r="R42" s="224">
        <v>0.74904154316583704</v>
      </c>
      <c r="S42" s="224">
        <v>1.4961136333446601</v>
      </c>
      <c r="T42" s="224">
        <v>8.2677165354330722</v>
      </c>
      <c r="U42" s="224">
        <v>1.3714281694067301</v>
      </c>
      <c r="V42" s="224">
        <v>0.90387090588064201</v>
      </c>
      <c r="W42" s="224">
        <v>1.8389854329328099</v>
      </c>
      <c r="X42" s="224">
        <v>5.286343612334802</v>
      </c>
      <c r="Y42" s="224">
        <v>1.4225210885325501</v>
      </c>
      <c r="Z42" s="224">
        <v>0.77744716392562196</v>
      </c>
      <c r="AA42" s="224">
        <v>2.0675950131394698</v>
      </c>
      <c r="AB42" s="224">
        <v>2.9640607632456465E-2</v>
      </c>
      <c r="AC42" s="224">
        <v>0.26890014486061797</v>
      </c>
      <c r="AD42" s="224">
        <v>-0.23754153326194299</v>
      </c>
      <c r="AE42" s="224">
        <v>0.775341822983178</v>
      </c>
    </row>
    <row r="43" spans="1:31" x14ac:dyDescent="0.2">
      <c r="A43" s="41">
        <v>769</v>
      </c>
      <c r="B43" s="127"/>
      <c r="C43" s="228" t="s">
        <v>167</v>
      </c>
      <c r="D43" s="207">
        <v>8.3161512027491398</v>
      </c>
      <c r="E43" s="208">
        <v>0.55194473374859498</v>
      </c>
      <c r="F43" s="208">
        <v>0.43190579067276003</v>
      </c>
      <c r="G43" s="208">
        <v>0.67198367682442905</v>
      </c>
      <c r="H43" s="207">
        <v>4.1407867494824018</v>
      </c>
      <c r="I43" s="208">
        <v>0.44592674139362898</v>
      </c>
      <c r="J43" s="208">
        <v>0.28647954512816798</v>
      </c>
      <c r="K43" s="208">
        <v>0.60537393765909098</v>
      </c>
      <c r="L43" s="223" t="s">
        <v>0</v>
      </c>
      <c r="M43" s="224" t="s">
        <v>0</v>
      </c>
      <c r="N43" s="224" t="s">
        <v>0</v>
      </c>
      <c r="O43" s="224" t="s">
        <v>0</v>
      </c>
      <c r="P43" s="223" t="s">
        <v>0</v>
      </c>
      <c r="Q43" s="224" t="s">
        <v>0</v>
      </c>
      <c r="R43" s="224" t="s">
        <v>0</v>
      </c>
      <c r="S43" s="224" t="s">
        <v>0</v>
      </c>
      <c r="T43" s="224" t="s">
        <v>0</v>
      </c>
      <c r="U43" s="224" t="s">
        <v>0</v>
      </c>
      <c r="V43" s="224" t="s">
        <v>0</v>
      </c>
      <c r="W43" s="224" t="s">
        <v>0</v>
      </c>
      <c r="X43" s="224" t="s">
        <v>0</v>
      </c>
      <c r="Y43" s="224" t="s">
        <v>0</v>
      </c>
      <c r="Z43" s="224" t="s">
        <v>0</v>
      </c>
      <c r="AA43" s="224" t="s">
        <v>0</v>
      </c>
      <c r="AB43" s="224">
        <v>5.8229813664596272E-2</v>
      </c>
      <c r="AC43" s="224">
        <v>0.99167883989780303</v>
      </c>
      <c r="AD43" s="224">
        <v>0.19523971478027799</v>
      </c>
      <c r="AE43" s="224">
        <v>1.78811796501533</v>
      </c>
    </row>
    <row r="44" spans="1:31" x14ac:dyDescent="0.2">
      <c r="A44" s="41">
        <v>770</v>
      </c>
      <c r="B44" s="127"/>
      <c r="C44" s="225" t="s">
        <v>27</v>
      </c>
      <c r="D44" s="207">
        <v>14.743589743589745</v>
      </c>
      <c r="E44" s="208">
        <v>0.96083867424412495</v>
      </c>
      <c r="F44" s="208">
        <v>0.75337652563613</v>
      </c>
      <c r="G44" s="208">
        <v>1.1683008228521199</v>
      </c>
      <c r="H44" s="207">
        <v>9.6153846153846168</v>
      </c>
      <c r="I44" s="208">
        <v>1.04891609502978</v>
      </c>
      <c r="J44" s="208">
        <v>0.76764855590317405</v>
      </c>
      <c r="K44" s="208">
        <v>1.33018363415638</v>
      </c>
      <c r="L44" s="223" t="s">
        <v>0</v>
      </c>
      <c r="M44" s="224" t="s">
        <v>0</v>
      </c>
      <c r="N44" s="224" t="s">
        <v>0</v>
      </c>
      <c r="O44" s="224" t="s">
        <v>0</v>
      </c>
      <c r="P44" s="223" t="s">
        <v>0</v>
      </c>
      <c r="Q44" s="224" t="s">
        <v>0</v>
      </c>
      <c r="R44" s="224" t="s">
        <v>0</v>
      </c>
      <c r="S44" s="224" t="s">
        <v>0</v>
      </c>
      <c r="T44" s="224">
        <v>5.5408970976253293</v>
      </c>
      <c r="U44" s="224">
        <v>0.85681033949630803</v>
      </c>
      <c r="V44" s="224">
        <v>0.48549111991921901</v>
      </c>
      <c r="W44" s="224">
        <v>1.2281295590734</v>
      </c>
      <c r="X44" s="224">
        <v>2.9177718832891246</v>
      </c>
      <c r="Y44" s="224">
        <v>0.75155085849993697</v>
      </c>
      <c r="Z44" s="224">
        <v>0.26032173832003103</v>
      </c>
      <c r="AA44" s="224">
        <v>1.2427799786798399</v>
      </c>
      <c r="AB44" s="224">
        <v>0.10863124629666207</v>
      </c>
      <c r="AC44" s="224">
        <v>1.11703392288631</v>
      </c>
      <c r="AD44" s="224">
        <v>0.49338439179278198</v>
      </c>
      <c r="AE44" s="224">
        <v>1.7406834539798399</v>
      </c>
    </row>
    <row r="45" spans="1:31" x14ac:dyDescent="0.2">
      <c r="A45" s="41">
        <v>771</v>
      </c>
      <c r="B45" s="127"/>
      <c r="C45" s="225" t="s">
        <v>28</v>
      </c>
      <c r="D45" s="207">
        <v>18.227848101265824</v>
      </c>
      <c r="E45" s="208">
        <v>1.04067225150775</v>
      </c>
      <c r="F45" s="208">
        <v>0.83011766878063198</v>
      </c>
      <c r="G45" s="208">
        <v>1.25122683423487</v>
      </c>
      <c r="H45" s="207">
        <v>12.658227848101266</v>
      </c>
      <c r="I45" s="208">
        <v>1.1852942953558401</v>
      </c>
      <c r="J45" s="208">
        <v>0.90297066877476895</v>
      </c>
      <c r="K45" s="208">
        <v>1.4676179219369201</v>
      </c>
      <c r="L45" s="223">
        <v>36.697247706422019</v>
      </c>
      <c r="M45" s="224">
        <v>1.3721488836190101</v>
      </c>
      <c r="N45" s="224">
        <v>1.07858032726061</v>
      </c>
      <c r="O45" s="224">
        <v>1.6657174399774199</v>
      </c>
      <c r="P45" s="223">
        <v>23.364485981308412</v>
      </c>
      <c r="Q45" s="224">
        <v>1.25581847922671</v>
      </c>
      <c r="R45" s="224">
        <v>0.87872715926846101</v>
      </c>
      <c r="S45" s="224">
        <v>1.6329097991849499</v>
      </c>
      <c r="T45" s="224" t="s">
        <v>0</v>
      </c>
      <c r="U45" s="224" t="s">
        <v>0</v>
      </c>
      <c r="V45" s="224" t="s">
        <v>0</v>
      </c>
      <c r="W45" s="224" t="s">
        <v>0</v>
      </c>
      <c r="X45" s="224" t="s">
        <v>0</v>
      </c>
      <c r="Y45" s="224" t="s">
        <v>0</v>
      </c>
      <c r="Z45" s="224" t="s">
        <v>0</v>
      </c>
      <c r="AA45" s="224" t="s">
        <v>0</v>
      </c>
      <c r="AB45" s="224">
        <v>4.4223327805417358E-2</v>
      </c>
      <c r="AC45" s="224">
        <v>0.66371049462334997</v>
      </c>
      <c r="AD45" s="224">
        <v>-0.134145139376453</v>
      </c>
      <c r="AE45" s="224">
        <v>1.4615661286231501</v>
      </c>
    </row>
    <row r="46" spans="1:31" x14ac:dyDescent="0.2">
      <c r="A46" s="41">
        <v>826</v>
      </c>
      <c r="B46" s="127"/>
      <c r="C46" s="225" t="s">
        <v>30</v>
      </c>
      <c r="D46" s="207">
        <v>22.285714285714285</v>
      </c>
      <c r="E46" s="208">
        <v>1.38021510451492</v>
      </c>
      <c r="F46" s="208">
        <v>1.0489507108907801</v>
      </c>
      <c r="G46" s="208">
        <v>1.71147949813906</v>
      </c>
      <c r="H46" s="207">
        <v>14.942528735632186</v>
      </c>
      <c r="I46" s="208">
        <v>1.53933941873726</v>
      </c>
      <c r="J46" s="208">
        <v>1.0912756919648201</v>
      </c>
      <c r="K46" s="208">
        <v>1.9874031455097001</v>
      </c>
      <c r="L46" s="223">
        <v>17.532467532467532</v>
      </c>
      <c r="M46" s="224">
        <v>0.895133430426719</v>
      </c>
      <c r="N46" s="224">
        <v>0.59253698898101903</v>
      </c>
      <c r="O46" s="224">
        <v>1.1977298718724201</v>
      </c>
      <c r="P46" s="223">
        <v>8.4415584415584419</v>
      </c>
      <c r="Q46" s="224">
        <v>0.65588977514549096</v>
      </c>
      <c r="R46" s="224">
        <v>0.258640253258347</v>
      </c>
      <c r="S46" s="224">
        <v>1.0531392970326301</v>
      </c>
      <c r="T46" s="224">
        <v>7.9754601226993866</v>
      </c>
      <c r="U46" s="224">
        <v>1.3231985353178299</v>
      </c>
      <c r="V46" s="224">
        <v>0.73166091263784405</v>
      </c>
      <c r="W46" s="224">
        <v>1.9147361579978199</v>
      </c>
      <c r="X46" s="224">
        <v>1.8518518518518516</v>
      </c>
      <c r="Y46" s="224">
        <v>0.52287068051172403</v>
      </c>
      <c r="Z46" s="224">
        <v>-0.26776764494842797</v>
      </c>
      <c r="AA46" s="224">
        <v>1.3135090059718799</v>
      </c>
      <c r="AB46" s="224">
        <v>4.5259108395564608E-2</v>
      </c>
      <c r="AC46" s="224">
        <v>0.431078543472733</v>
      </c>
      <c r="AD46" s="224">
        <v>-0.47715407260811099</v>
      </c>
      <c r="AE46" s="224">
        <v>1.33931115955358</v>
      </c>
    </row>
    <row r="47" spans="1:31" x14ac:dyDescent="0.2">
      <c r="A47" s="41">
        <v>827</v>
      </c>
      <c r="B47" s="127"/>
      <c r="C47" s="225" t="s">
        <v>31</v>
      </c>
      <c r="D47" s="207">
        <v>17.027027027027028</v>
      </c>
      <c r="E47" s="208">
        <v>1.00661557513261</v>
      </c>
      <c r="F47" s="208">
        <v>0.78429851085340696</v>
      </c>
      <c r="G47" s="208">
        <v>1.2289326394118101</v>
      </c>
      <c r="H47" s="207">
        <v>14.246575342465754</v>
      </c>
      <c r="I47" s="208">
        <v>1.3697119391360599</v>
      </c>
      <c r="J47" s="208">
        <v>1.0714428855670399</v>
      </c>
      <c r="K47" s="208">
        <v>1.6679809927050799</v>
      </c>
      <c r="L47" s="223">
        <v>26.506024096385545</v>
      </c>
      <c r="M47" s="224">
        <v>1.0697818157008501</v>
      </c>
      <c r="N47" s="224">
        <v>0.72046652733694405</v>
      </c>
      <c r="O47" s="224">
        <v>1.41909710406475</v>
      </c>
      <c r="P47" s="223">
        <v>20.73170731707317</v>
      </c>
      <c r="Q47" s="224">
        <v>1.24900467603716</v>
      </c>
      <c r="R47" s="224">
        <v>0.78934249655426802</v>
      </c>
      <c r="S47" s="224">
        <v>1.7086668555200599</v>
      </c>
      <c r="T47" s="224">
        <v>7.2580645161290329</v>
      </c>
      <c r="U47" s="224">
        <v>0.95319967803724304</v>
      </c>
      <c r="V47" s="224">
        <v>0.360116227523823</v>
      </c>
      <c r="W47" s="224">
        <v>1.54628312855066</v>
      </c>
      <c r="X47" s="224">
        <v>4.9586776859504136</v>
      </c>
      <c r="Y47" s="224">
        <v>1.0851558703203099</v>
      </c>
      <c r="Z47" s="224">
        <v>0.29097566791551999</v>
      </c>
      <c r="AA47" s="224">
        <v>1.8793360727251001</v>
      </c>
      <c r="AB47" s="224">
        <v>0.11531365313653136</v>
      </c>
      <c r="AC47" s="224">
        <v>1.81286613141757</v>
      </c>
      <c r="AD47" s="224">
        <v>1.13240057939556</v>
      </c>
      <c r="AE47" s="224">
        <v>2.49333168343958</v>
      </c>
    </row>
    <row r="48" spans="1:31" x14ac:dyDescent="0.2">
      <c r="A48" s="41">
        <v>834</v>
      </c>
      <c r="B48" s="127"/>
      <c r="C48" s="225" t="s">
        <v>33</v>
      </c>
      <c r="D48" s="207">
        <v>21.84873949579832</v>
      </c>
      <c r="E48" s="208">
        <v>1.39128305434099</v>
      </c>
      <c r="F48" s="208">
        <v>0.98050464655036196</v>
      </c>
      <c r="G48" s="208">
        <v>1.80206146213162</v>
      </c>
      <c r="H48" s="207" t="s">
        <v>0</v>
      </c>
      <c r="I48" s="208" t="s">
        <v>0</v>
      </c>
      <c r="J48" s="208" t="s">
        <v>0</v>
      </c>
      <c r="K48" s="208" t="s">
        <v>0</v>
      </c>
      <c r="L48" s="223">
        <v>16.216216216216218</v>
      </c>
      <c r="M48" s="224">
        <v>0.65475363468974801</v>
      </c>
      <c r="N48" s="224">
        <v>0.13019825068659599</v>
      </c>
      <c r="O48" s="224">
        <v>1.1793090186929001</v>
      </c>
      <c r="P48" s="223"/>
      <c r="Q48" s="224"/>
      <c r="R48" s="224"/>
      <c r="S48" s="224"/>
      <c r="T48" s="224">
        <v>5.6603773584905666</v>
      </c>
      <c r="U48" s="224">
        <v>0.80965330459669604</v>
      </c>
      <c r="V48" s="224">
        <v>-0.13684842788634299</v>
      </c>
      <c r="W48" s="224">
        <v>1.7561550370797301</v>
      </c>
      <c r="X48" s="224" t="s">
        <v>0</v>
      </c>
      <c r="Y48" s="224" t="s">
        <v>0</v>
      </c>
      <c r="Z48" s="224" t="s">
        <v>0</v>
      </c>
      <c r="AA48" s="224" t="s">
        <v>0</v>
      </c>
      <c r="AB48" s="224">
        <v>2.5290844714213456E-2</v>
      </c>
      <c r="AC48" s="224">
        <v>0.46512343548297602</v>
      </c>
      <c r="AD48" s="224">
        <v>-0.47938268571937398</v>
      </c>
      <c r="AE48" s="224">
        <v>1.4096295566853301</v>
      </c>
    </row>
    <row r="49" spans="1:31" x14ac:dyDescent="0.2">
      <c r="A49" s="41">
        <v>836</v>
      </c>
      <c r="B49" s="127"/>
      <c r="C49" s="225" t="s">
        <v>34</v>
      </c>
      <c r="D49" s="207">
        <v>16.216216216216218</v>
      </c>
      <c r="E49" s="208">
        <v>1.1190676068577401</v>
      </c>
      <c r="F49" s="208">
        <v>0.35139198870085397</v>
      </c>
      <c r="G49" s="208">
        <v>1.8867432250146301</v>
      </c>
      <c r="H49" s="207" t="s">
        <v>0</v>
      </c>
      <c r="I49" s="208" t="s">
        <v>0</v>
      </c>
      <c r="J49" s="208" t="s">
        <v>0</v>
      </c>
      <c r="K49" s="208" t="s">
        <v>0</v>
      </c>
      <c r="L49" s="223" t="s">
        <v>0</v>
      </c>
      <c r="M49" s="224" t="s">
        <v>0</v>
      </c>
      <c r="N49" s="224" t="s">
        <v>0</v>
      </c>
      <c r="O49" s="224" t="s">
        <v>0</v>
      </c>
      <c r="P49" s="223" t="s">
        <v>0</v>
      </c>
      <c r="Q49" s="224" t="s">
        <v>0</v>
      </c>
      <c r="R49" s="224" t="s">
        <v>0</v>
      </c>
      <c r="S49" s="224" t="s">
        <v>0</v>
      </c>
      <c r="T49" s="224" t="s">
        <v>0</v>
      </c>
      <c r="U49" s="224" t="s">
        <v>0</v>
      </c>
      <c r="V49" s="224" t="s">
        <v>0</v>
      </c>
      <c r="W49" s="224" t="s">
        <v>0</v>
      </c>
      <c r="X49" s="224" t="s">
        <v>0</v>
      </c>
      <c r="Y49" s="224" t="s">
        <v>0</v>
      </c>
      <c r="Z49" s="224" t="s">
        <v>0</v>
      </c>
      <c r="AA49" s="224" t="s">
        <v>0</v>
      </c>
      <c r="AB49" s="224">
        <v>8.1389039609332609E-2</v>
      </c>
      <c r="AC49" s="224">
        <v>1.4080142145151799</v>
      </c>
      <c r="AD49" s="224">
        <v>6.6320148424783704E-2</v>
      </c>
      <c r="AE49" s="224">
        <v>2.7497082806055699</v>
      </c>
    </row>
    <row r="50" spans="1:31" x14ac:dyDescent="0.2">
      <c r="A50" s="41">
        <v>908</v>
      </c>
      <c r="B50" s="127"/>
      <c r="C50" s="225" t="s">
        <v>35</v>
      </c>
      <c r="D50" s="207">
        <v>16.944801026957638</v>
      </c>
      <c r="E50" s="208">
        <v>1.28075227634574</v>
      </c>
      <c r="F50" s="208">
        <v>1.10464382185765</v>
      </c>
      <c r="G50" s="208">
        <v>1.4568607308338299</v>
      </c>
      <c r="H50" s="207">
        <v>11.196911196911197</v>
      </c>
      <c r="I50" s="208">
        <v>1.3695071628361</v>
      </c>
      <c r="J50" s="208">
        <v>1.1366048229927199</v>
      </c>
      <c r="K50" s="208">
        <v>1.60240950267947</v>
      </c>
      <c r="L50" s="223">
        <v>17.562724014336915</v>
      </c>
      <c r="M50" s="224">
        <v>0.87646291715758795</v>
      </c>
      <c r="N50" s="224">
        <v>0.66045985029984</v>
      </c>
      <c r="O50" s="224">
        <v>1.0924659840153399</v>
      </c>
      <c r="P50" s="223">
        <v>13.261648745519713</v>
      </c>
      <c r="Q50" s="224">
        <v>0.942571244216594</v>
      </c>
      <c r="R50" s="224">
        <v>0.66930083531177498</v>
      </c>
      <c r="S50" s="224">
        <v>1.21584165312141</v>
      </c>
      <c r="T50" s="224">
        <v>7.9872204472843444</v>
      </c>
      <c r="U50" s="224">
        <v>1.1023673649443699</v>
      </c>
      <c r="V50" s="224">
        <v>0.71926740541010203</v>
      </c>
      <c r="W50" s="224">
        <v>1.48546732447865</v>
      </c>
      <c r="X50" s="224">
        <v>4.838709677419355</v>
      </c>
      <c r="Y50" s="224">
        <v>1.0765767426805299</v>
      </c>
      <c r="Z50" s="224">
        <v>0.575505785827089</v>
      </c>
      <c r="AA50" s="224">
        <v>1.5776476995339801</v>
      </c>
      <c r="AB50" s="224">
        <v>0.16731310365807284</v>
      </c>
      <c r="AC50" s="224">
        <v>1.7194612373781799</v>
      </c>
      <c r="AD50" s="224">
        <v>1.17272587471301</v>
      </c>
      <c r="AE50" s="224">
        <v>2.2661966000433398</v>
      </c>
    </row>
    <row r="51" spans="1:31" x14ac:dyDescent="0.2">
      <c r="A51" s="41">
        <v>975</v>
      </c>
      <c r="B51" s="127"/>
      <c r="C51" s="225" t="s">
        <v>48</v>
      </c>
      <c r="D51" s="207">
        <v>19.463087248322147</v>
      </c>
      <c r="E51" s="208">
        <v>1.26315325161162</v>
      </c>
      <c r="F51" s="208">
        <v>0.89287449827776599</v>
      </c>
      <c r="G51" s="208">
        <v>1.63343200494547</v>
      </c>
      <c r="H51" s="207">
        <v>13.986013986013987</v>
      </c>
      <c r="I51" s="208">
        <v>1.5000032686218701</v>
      </c>
      <c r="J51" s="208">
        <v>0.99349643676126298</v>
      </c>
      <c r="K51" s="208">
        <v>2.0065101004824699</v>
      </c>
      <c r="L51" s="223" t="s">
        <v>0</v>
      </c>
      <c r="M51" s="224" t="s">
        <v>0</v>
      </c>
      <c r="N51" s="224" t="s">
        <v>0</v>
      </c>
      <c r="O51" s="224" t="s">
        <v>0</v>
      </c>
      <c r="P51" s="223" t="s">
        <v>0</v>
      </c>
      <c r="Q51" s="224" t="s">
        <v>0</v>
      </c>
      <c r="R51" s="224" t="s">
        <v>0</v>
      </c>
      <c r="S51" s="224" t="s">
        <v>0</v>
      </c>
      <c r="T51" s="224" t="s">
        <v>0</v>
      </c>
      <c r="U51" s="224" t="s">
        <v>0</v>
      </c>
      <c r="V51" s="224" t="s">
        <v>0</v>
      </c>
      <c r="W51" s="224" t="s">
        <v>0</v>
      </c>
      <c r="X51" s="224" t="s">
        <v>0</v>
      </c>
      <c r="Y51" s="224" t="s">
        <v>0</v>
      </c>
      <c r="Z51" s="224" t="s">
        <v>0</v>
      </c>
      <c r="AA51" s="224" t="s">
        <v>0</v>
      </c>
      <c r="AB51" s="224">
        <v>2.4679170779861793E-2</v>
      </c>
      <c r="AC51" s="224">
        <v>0.36184412000091998</v>
      </c>
      <c r="AD51" s="224">
        <v>-0.81635430953960697</v>
      </c>
      <c r="AE51" s="224">
        <v>1.54004254954145</v>
      </c>
    </row>
    <row r="52" spans="1:31" x14ac:dyDescent="0.2">
      <c r="A52" s="41">
        <v>1012</v>
      </c>
      <c r="B52" s="127"/>
      <c r="C52" s="225" t="s">
        <v>37</v>
      </c>
      <c r="D52" s="207">
        <v>14.571948998178508</v>
      </c>
      <c r="E52" s="208">
        <v>1.1262093158247899</v>
      </c>
      <c r="F52" s="208">
        <v>0.91257977503651599</v>
      </c>
      <c r="G52" s="208">
        <v>1.3398388566130699</v>
      </c>
      <c r="H52" s="207">
        <v>10.805860805860807</v>
      </c>
      <c r="I52" s="208">
        <v>1.3531150659949001</v>
      </c>
      <c r="J52" s="208">
        <v>1.0708715696512401</v>
      </c>
      <c r="K52" s="208">
        <v>1.63535856233857</v>
      </c>
      <c r="L52" s="223">
        <v>21.030042918454935</v>
      </c>
      <c r="M52" s="224">
        <v>1.11564097638519</v>
      </c>
      <c r="N52" s="224">
        <v>0.867469007773917</v>
      </c>
      <c r="O52" s="224">
        <v>1.36381294499646</v>
      </c>
      <c r="P52" s="223">
        <v>16.086956521739129</v>
      </c>
      <c r="Q52" s="224">
        <v>1.21323831571186</v>
      </c>
      <c r="R52" s="224">
        <v>0.89982792410128898</v>
      </c>
      <c r="S52" s="224">
        <v>1.52664870732243</v>
      </c>
      <c r="T52" s="224">
        <v>4.296875</v>
      </c>
      <c r="U52" s="224">
        <v>0.6311512515098</v>
      </c>
      <c r="V52" s="224">
        <v>0.19694296090650301</v>
      </c>
      <c r="W52" s="224">
        <v>1.0653595421130999</v>
      </c>
      <c r="X52" s="224">
        <v>2.3809523809523809</v>
      </c>
      <c r="Y52" s="224">
        <v>0.57523926054134</v>
      </c>
      <c r="Z52" s="224">
        <v>-9.0335650111033705E-4</v>
      </c>
      <c r="AA52" s="224">
        <v>1.1513818775837901</v>
      </c>
      <c r="AB52" s="224">
        <v>4.9529470034670627E-2</v>
      </c>
      <c r="AC52" s="224">
        <v>0.52359951689814699</v>
      </c>
      <c r="AD52" s="224">
        <v>-0.18407692616735899</v>
      </c>
      <c r="AE52" s="224">
        <v>1.23127595996365</v>
      </c>
    </row>
    <row r="53" spans="1:31" x14ac:dyDescent="0.2">
      <c r="A53" s="41">
        <v>1346</v>
      </c>
      <c r="B53" s="127"/>
      <c r="C53" s="225" t="s">
        <v>38</v>
      </c>
      <c r="D53" s="207" t="s">
        <v>0</v>
      </c>
      <c r="E53" s="208" t="s">
        <v>0</v>
      </c>
      <c r="F53" s="208" t="s">
        <v>0</v>
      </c>
      <c r="G53" s="208" t="s">
        <v>0</v>
      </c>
      <c r="H53" s="207" t="s">
        <v>0</v>
      </c>
      <c r="I53" s="208" t="s">
        <v>0</v>
      </c>
      <c r="J53" s="208" t="s">
        <v>0</v>
      </c>
      <c r="K53" s="208" t="s">
        <v>0</v>
      </c>
      <c r="L53" s="223" t="s">
        <v>0</v>
      </c>
      <c r="M53" s="224" t="s">
        <v>0</v>
      </c>
      <c r="N53" s="224" t="s">
        <v>0</v>
      </c>
      <c r="O53" s="224" t="s">
        <v>0</v>
      </c>
      <c r="P53" s="223" t="s">
        <v>0</v>
      </c>
      <c r="Q53" s="224" t="s">
        <v>0</v>
      </c>
      <c r="R53" s="224" t="s">
        <v>0</v>
      </c>
      <c r="S53" s="224" t="s">
        <v>0</v>
      </c>
      <c r="T53" s="224" t="s">
        <v>0</v>
      </c>
      <c r="U53" s="224" t="s">
        <v>0</v>
      </c>
      <c r="V53" s="224" t="s">
        <v>0</v>
      </c>
      <c r="W53" s="224" t="s">
        <v>0</v>
      </c>
      <c r="X53" s="224" t="s">
        <v>0</v>
      </c>
      <c r="Y53" s="224" t="s">
        <v>0</v>
      </c>
      <c r="Z53" s="224" t="s">
        <v>0</v>
      </c>
      <c r="AA53" s="224" t="s">
        <v>0</v>
      </c>
      <c r="AB53" s="224">
        <v>5.188740433259826E-2</v>
      </c>
      <c r="AC53" s="224">
        <v>0.93122136722302995</v>
      </c>
      <c r="AD53" s="224">
        <v>-1.3997802502990601E-2</v>
      </c>
      <c r="AE53" s="224">
        <v>1.87644053694905</v>
      </c>
    </row>
    <row r="54" spans="1:31" x14ac:dyDescent="0.2">
      <c r="A54" s="41">
        <v>4373</v>
      </c>
      <c r="B54" s="127"/>
      <c r="C54" s="225" t="s">
        <v>50</v>
      </c>
      <c r="D54" s="207">
        <v>16.091954022988507</v>
      </c>
      <c r="E54" s="208">
        <v>1.2593728983872099</v>
      </c>
      <c r="F54" s="208">
        <v>0.99206197466298696</v>
      </c>
      <c r="G54" s="208">
        <v>1.5266838221114301</v>
      </c>
      <c r="H54" s="207">
        <v>11.337209302325581</v>
      </c>
      <c r="I54" s="208">
        <v>1.4493221470251201</v>
      </c>
      <c r="J54" s="208">
        <v>1.0919085396050801</v>
      </c>
      <c r="K54" s="208">
        <v>1.8067357544451501</v>
      </c>
      <c r="L54" s="223">
        <v>18.994413407821227</v>
      </c>
      <c r="M54" s="224">
        <v>1.14833629315624</v>
      </c>
      <c r="N54" s="224">
        <v>0.84110496872654394</v>
      </c>
      <c r="O54" s="224">
        <v>1.45556761758594</v>
      </c>
      <c r="P54" s="223">
        <v>13.559322033898304</v>
      </c>
      <c r="Q54" s="224">
        <v>1.16156994426089</v>
      </c>
      <c r="R54" s="224">
        <v>0.77445671602896105</v>
      </c>
      <c r="S54" s="224">
        <v>1.5486831724928201</v>
      </c>
      <c r="T54" s="224">
        <v>6.0975609756097562</v>
      </c>
      <c r="U54" s="224">
        <v>1.0966870430326101</v>
      </c>
      <c r="V54" s="224">
        <v>0.48366325837594198</v>
      </c>
      <c r="W54" s="224">
        <v>1.7097108276892701</v>
      </c>
      <c r="X54" s="224">
        <v>4.4871794871794872</v>
      </c>
      <c r="Y54" s="224">
        <v>1.3151705186560401</v>
      </c>
      <c r="Z54" s="224">
        <v>0.49542120829284098</v>
      </c>
      <c r="AA54" s="224">
        <v>2.1349198290192399</v>
      </c>
      <c r="AB54" s="224">
        <v>7.4294205052005943E-2</v>
      </c>
      <c r="AC54" s="224">
        <v>0.79490128572256102</v>
      </c>
      <c r="AD54" s="224">
        <v>1.4995150669905401E-2</v>
      </c>
      <c r="AE54" s="224">
        <v>1.5748074207752201</v>
      </c>
    </row>
    <row r="55" spans="1:31" x14ac:dyDescent="0.2">
      <c r="A55" s="41">
        <v>6037</v>
      </c>
      <c r="B55" s="129"/>
      <c r="C55" s="225" t="s">
        <v>56</v>
      </c>
      <c r="D55" s="207">
        <v>14.2</v>
      </c>
      <c r="E55" s="208">
        <v>0.96899999999999997</v>
      </c>
      <c r="F55" s="208">
        <v>0.65500000000000003</v>
      </c>
      <c r="G55" s="208">
        <v>1.2829999999999999</v>
      </c>
      <c r="H55" s="207">
        <v>13.6752136752136</v>
      </c>
      <c r="I55" s="208">
        <v>1.34904196620552</v>
      </c>
      <c r="J55" s="208">
        <v>0.93596365515766999</v>
      </c>
      <c r="K55" s="208">
        <v>1.76212027725336</v>
      </c>
      <c r="L55" s="223" t="s">
        <v>0</v>
      </c>
      <c r="M55" s="224" t="s">
        <v>0</v>
      </c>
      <c r="N55" s="224" t="s">
        <v>0</v>
      </c>
      <c r="O55" s="224" t="s">
        <v>0</v>
      </c>
      <c r="P55" s="223" t="s">
        <v>0</v>
      </c>
      <c r="Q55" s="224" t="s">
        <v>0</v>
      </c>
      <c r="R55" s="224" t="s">
        <v>0</v>
      </c>
      <c r="S55" s="224" t="s">
        <v>0</v>
      </c>
      <c r="T55" s="223" t="s">
        <v>0</v>
      </c>
      <c r="U55" s="224" t="s">
        <v>0</v>
      </c>
      <c r="V55" s="224" t="s">
        <v>0</v>
      </c>
      <c r="W55" s="224" t="s">
        <v>0</v>
      </c>
      <c r="X55" s="224" t="s">
        <v>0</v>
      </c>
      <c r="Y55" s="223" t="s">
        <v>0</v>
      </c>
      <c r="Z55" s="224" t="s">
        <v>0</v>
      </c>
      <c r="AA55" s="224" t="s">
        <v>0</v>
      </c>
      <c r="AB55" s="224">
        <v>0.02</v>
      </c>
      <c r="AC55" s="224">
        <v>0.23400000000000001</v>
      </c>
      <c r="AD55" s="224">
        <v>0</v>
      </c>
      <c r="AE55" s="224">
        <v>1.181</v>
      </c>
    </row>
    <row r="56" spans="1:31" x14ac:dyDescent="0.2">
      <c r="A56" s="41">
        <v>707</v>
      </c>
      <c r="B56" s="133" t="s">
        <v>168</v>
      </c>
      <c r="C56" s="225" t="s">
        <v>47</v>
      </c>
      <c r="D56" s="207">
        <v>11.666666666666666</v>
      </c>
      <c r="E56" s="208">
        <v>0.87465738204805998</v>
      </c>
      <c r="F56" s="208">
        <v>0.24209952531335199</v>
      </c>
      <c r="G56" s="208">
        <v>1.50721523878277</v>
      </c>
      <c r="H56" s="207">
        <v>6.666666666666667</v>
      </c>
      <c r="I56" s="208">
        <v>0.812213531161743</v>
      </c>
      <c r="J56" s="208">
        <v>-2.4300583929870199E-2</v>
      </c>
      <c r="K56" s="208">
        <v>1.64872764625336</v>
      </c>
      <c r="L56" s="223">
        <v>23.809523809523807</v>
      </c>
      <c r="M56" s="224">
        <v>1.1239244746749799</v>
      </c>
      <c r="N56" s="224">
        <v>0.37264618049713499</v>
      </c>
      <c r="O56" s="224">
        <v>1.8752027688528199</v>
      </c>
      <c r="P56" s="223">
        <v>23.809523809523807</v>
      </c>
      <c r="Q56" s="224">
        <v>1.5057282780536301</v>
      </c>
      <c r="R56" s="224">
        <v>0.58381019967681202</v>
      </c>
      <c r="S56" s="224">
        <v>2.42764635643046</v>
      </c>
      <c r="T56" s="224" t="s">
        <v>0</v>
      </c>
      <c r="U56" s="224" t="s">
        <v>0</v>
      </c>
      <c r="V56" s="224" t="s">
        <v>0</v>
      </c>
      <c r="W56" s="224" t="s">
        <v>0</v>
      </c>
      <c r="X56" s="224" t="s">
        <v>0</v>
      </c>
      <c r="Y56" s="224" t="s">
        <v>0</v>
      </c>
      <c r="Z56" s="224" t="s">
        <v>0</v>
      </c>
      <c r="AA56" s="224" t="s">
        <v>0</v>
      </c>
      <c r="AB56" s="224">
        <v>0.19267822736030829</v>
      </c>
      <c r="AC56" s="224">
        <v>1.5353087595110599</v>
      </c>
      <c r="AD56" s="224">
        <v>-0.88818640661034798</v>
      </c>
      <c r="AE56" s="224">
        <v>3.9588039256324699</v>
      </c>
    </row>
    <row r="57" spans="1:31" x14ac:dyDescent="0.2">
      <c r="A57" s="41">
        <v>723</v>
      </c>
      <c r="B57" s="134"/>
      <c r="C57" s="225" t="s">
        <v>9</v>
      </c>
      <c r="D57" s="207">
        <v>18.556701030927837</v>
      </c>
      <c r="E57" s="208">
        <v>1.1796679170686</v>
      </c>
      <c r="F57" s="208">
        <v>0.86311048170476001</v>
      </c>
      <c r="G57" s="208">
        <v>1.49622535243243</v>
      </c>
      <c r="H57" s="207">
        <v>14.948453608247423</v>
      </c>
      <c r="I57" s="208">
        <v>1.5479682979104199</v>
      </c>
      <c r="J57" s="208">
        <v>1.1244047538387301</v>
      </c>
      <c r="K57" s="208">
        <v>1.97153184198211</v>
      </c>
      <c r="L57" s="223">
        <v>32.727272727272727</v>
      </c>
      <c r="M57" s="224">
        <v>1.4596670037263799</v>
      </c>
      <c r="N57" s="224">
        <v>1.00768972854938</v>
      </c>
      <c r="O57" s="224">
        <v>1.9116442789033801</v>
      </c>
      <c r="P57" s="223">
        <v>29.09090909090909</v>
      </c>
      <c r="Q57" s="224">
        <v>1.7896395660233799</v>
      </c>
      <c r="R57" s="224">
        <v>1.22805320467259</v>
      </c>
      <c r="S57" s="224">
        <v>2.35122592737418</v>
      </c>
      <c r="T57" s="224">
        <v>10.144927536231885</v>
      </c>
      <c r="U57" s="224">
        <v>1.34134141581066</v>
      </c>
      <c r="V57" s="224">
        <v>0.555499343459951</v>
      </c>
      <c r="W57" s="224">
        <v>2.1271834881613798</v>
      </c>
      <c r="X57" s="224">
        <v>10.144927536231885</v>
      </c>
      <c r="Y57" s="224">
        <v>2.2240772742580401</v>
      </c>
      <c r="Z57" s="224">
        <v>1.1825080293051</v>
      </c>
      <c r="AA57" s="224">
        <v>3.2656465192109798</v>
      </c>
      <c r="AB57" s="224" t="s">
        <v>0</v>
      </c>
      <c r="AC57" s="224" t="s">
        <v>0</v>
      </c>
      <c r="AD57" s="224" t="s">
        <v>0</v>
      </c>
      <c r="AE57" s="224" t="s">
        <v>0</v>
      </c>
    </row>
    <row r="58" spans="1:31" x14ac:dyDescent="0.2">
      <c r="A58" s="41">
        <v>732</v>
      </c>
      <c r="B58" s="134"/>
      <c r="C58" s="225" t="s">
        <v>12</v>
      </c>
      <c r="D58" s="207">
        <v>14.361702127659576</v>
      </c>
      <c r="E58" s="208">
        <v>1.18018894662108</v>
      </c>
      <c r="F58" s="208">
        <v>0.80364195125301796</v>
      </c>
      <c r="G58" s="208">
        <v>1.55673594198914</v>
      </c>
      <c r="H58" s="207">
        <v>10.638297872340425</v>
      </c>
      <c r="I58" s="208">
        <v>1.4156331605585499</v>
      </c>
      <c r="J58" s="208">
        <v>0.91991063242706295</v>
      </c>
      <c r="K58" s="208">
        <v>1.91135568869004</v>
      </c>
      <c r="L58" s="223">
        <v>29.166666666666668</v>
      </c>
      <c r="M58" s="224">
        <v>1.0606885012234799</v>
      </c>
      <c r="N58" s="224">
        <v>0.456310708333377</v>
      </c>
      <c r="O58" s="224">
        <v>1.6650662941135901</v>
      </c>
      <c r="P58" s="223">
        <v>29.166666666666668</v>
      </c>
      <c r="Q58" s="224">
        <v>1.4030383990623301</v>
      </c>
      <c r="R58" s="224">
        <v>0.66341496595117899</v>
      </c>
      <c r="S58" s="224">
        <v>2.1426618321734798</v>
      </c>
      <c r="T58" s="224">
        <v>8.9743589743589745</v>
      </c>
      <c r="U58" s="224">
        <v>1.0614210209747199</v>
      </c>
      <c r="V58" s="224">
        <v>0.356946129514226</v>
      </c>
      <c r="W58" s="224">
        <v>1.76589591243522</v>
      </c>
      <c r="X58" s="224">
        <v>5.2631578947368416</v>
      </c>
      <c r="Y58" s="224">
        <v>1.0375843106290099</v>
      </c>
      <c r="Z58" s="224">
        <v>8.9551858418704E-2</v>
      </c>
      <c r="AA58" s="224">
        <v>1.98561676283931</v>
      </c>
      <c r="AB58" s="224">
        <v>6.5963060686015831E-2</v>
      </c>
      <c r="AC58" s="224">
        <v>0.83560977200099495</v>
      </c>
      <c r="AD58" s="224">
        <v>-0.95427223693926899</v>
      </c>
      <c r="AE58" s="224">
        <v>2.6254917809412599</v>
      </c>
    </row>
    <row r="59" spans="1:31" x14ac:dyDescent="0.2">
      <c r="A59" s="41">
        <v>737</v>
      </c>
      <c r="B59" s="134"/>
      <c r="C59" s="225" t="s">
        <v>14</v>
      </c>
      <c r="D59" s="207">
        <v>17.937219730941703</v>
      </c>
      <c r="E59" s="208">
        <v>1.16711288134858</v>
      </c>
      <c r="F59" s="208">
        <v>0.86359652653348096</v>
      </c>
      <c r="G59" s="208">
        <v>1.4706292361636799</v>
      </c>
      <c r="H59" s="207">
        <v>9.9547511312217196</v>
      </c>
      <c r="I59" s="208">
        <v>1.06263937302125</v>
      </c>
      <c r="J59" s="208">
        <v>0.65607386105816501</v>
      </c>
      <c r="K59" s="208">
        <v>1.46920488498434</v>
      </c>
      <c r="L59" s="223">
        <v>22.105263157894736</v>
      </c>
      <c r="M59" s="224">
        <v>1.1132641330722499</v>
      </c>
      <c r="N59" s="224">
        <v>0.73313735343173403</v>
      </c>
      <c r="O59" s="224">
        <v>1.49339091271277</v>
      </c>
      <c r="P59" s="223">
        <v>14.893617021276595</v>
      </c>
      <c r="Q59" s="224">
        <v>1.09720324756498</v>
      </c>
      <c r="R59" s="224">
        <v>0.60961099434636301</v>
      </c>
      <c r="S59" s="224">
        <v>1.5847955007835901</v>
      </c>
      <c r="T59" s="224">
        <v>6.3380281690140841</v>
      </c>
      <c r="U59" s="224">
        <v>0.84928196393205102</v>
      </c>
      <c r="V59" s="224">
        <v>0.28794175956666601</v>
      </c>
      <c r="W59" s="224">
        <v>1.41062216829744</v>
      </c>
      <c r="X59" s="224">
        <v>0.71942446043165476</v>
      </c>
      <c r="Y59" s="224">
        <v>0.16270671164006401</v>
      </c>
      <c r="Z59" s="224">
        <v>-0.59594383649474902</v>
      </c>
      <c r="AA59" s="224">
        <v>0.92135725977487803</v>
      </c>
      <c r="AB59" s="224">
        <v>0.11865915158706616</v>
      </c>
      <c r="AC59" s="224">
        <v>1.2569552318080699</v>
      </c>
      <c r="AD59" s="224">
        <v>0.16039717210752399</v>
      </c>
      <c r="AE59" s="224">
        <v>2.3535132915086101</v>
      </c>
    </row>
    <row r="60" spans="1:31" x14ac:dyDescent="0.2">
      <c r="A60" s="41">
        <v>748</v>
      </c>
      <c r="B60" s="135"/>
      <c r="C60" s="225" t="s">
        <v>45</v>
      </c>
      <c r="D60" s="207">
        <v>10.112359550561797</v>
      </c>
      <c r="E60" s="208">
        <v>0.65577981137020802</v>
      </c>
      <c r="F60" s="208">
        <v>0.181532839725977</v>
      </c>
      <c r="G60" s="208">
        <v>1.1300267830144399</v>
      </c>
      <c r="H60" s="207">
        <v>8.9887640449438209</v>
      </c>
      <c r="I60" s="208">
        <v>0.95574439566502001</v>
      </c>
      <c r="J60" s="208">
        <v>0.32157360409524999</v>
      </c>
      <c r="K60" s="208">
        <v>1.5899151872347901</v>
      </c>
      <c r="L60" s="223">
        <v>29.166666666666668</v>
      </c>
      <c r="M60" s="224">
        <v>1.2227748449251901</v>
      </c>
      <c r="N60" s="224">
        <v>0.55414215970108505</v>
      </c>
      <c r="O60" s="224">
        <v>1.8914075301493001</v>
      </c>
      <c r="P60" s="223">
        <v>20.833333333333336</v>
      </c>
      <c r="Q60" s="224">
        <v>1.2275352888725399</v>
      </c>
      <c r="R60" s="224">
        <v>0.38932432368973502</v>
      </c>
      <c r="S60" s="224">
        <v>2.0657462540553402</v>
      </c>
      <c r="T60" s="224">
        <v>13.725490196078432</v>
      </c>
      <c r="U60" s="224">
        <v>1.11115509979135</v>
      </c>
      <c r="V60" s="224">
        <v>0.44501712559856499</v>
      </c>
      <c r="W60" s="224">
        <v>1.7772930739841299</v>
      </c>
      <c r="X60" s="224">
        <v>9.8039215686274517</v>
      </c>
      <c r="Y60" s="224">
        <v>1.24070019351855</v>
      </c>
      <c r="Z60" s="224">
        <v>0.36926946321299697</v>
      </c>
      <c r="AA60" s="224">
        <v>2.1121309238240999</v>
      </c>
      <c r="AB60" s="224">
        <v>6.978367062107467E-2</v>
      </c>
      <c r="AC60" s="224">
        <v>0.69951984363000597</v>
      </c>
      <c r="AD60" s="224">
        <v>-0.93748286520389201</v>
      </c>
      <c r="AE60" s="224">
        <v>2.3365225524638999</v>
      </c>
    </row>
    <row r="61" spans="1:31" x14ac:dyDescent="0.2">
      <c r="A61" s="41">
        <v>7493</v>
      </c>
      <c r="B61" s="136"/>
      <c r="C61" s="225" t="s">
        <v>201</v>
      </c>
      <c r="D61" s="207">
        <v>19.444444444444446</v>
      </c>
      <c r="E61" s="208">
        <v>1.2647801637864</v>
      </c>
      <c r="F61" s="208">
        <v>0.83208161332137298</v>
      </c>
      <c r="G61" s="208">
        <v>1.6974787142514201</v>
      </c>
      <c r="H61" s="207">
        <v>18.604651162790699</v>
      </c>
      <c r="I61" s="208">
        <v>1.9390161180346199</v>
      </c>
      <c r="J61" s="208">
        <v>1.2975562876594999</v>
      </c>
      <c r="K61" s="208">
        <v>2.5804759484097302</v>
      </c>
      <c r="L61" s="223">
        <v>30.612244897959183</v>
      </c>
      <c r="M61" s="224">
        <v>1.5828723147066199</v>
      </c>
      <c r="N61" s="224">
        <v>1.05076918697388</v>
      </c>
      <c r="O61" s="224">
        <v>2.1149754424393699</v>
      </c>
      <c r="P61" s="223">
        <v>28.947368421052634</v>
      </c>
      <c r="Q61" s="224">
        <v>1.9652910137988999</v>
      </c>
      <c r="R61" s="224">
        <v>1.2379906387174799</v>
      </c>
      <c r="S61" s="224">
        <v>2.6925913888803201</v>
      </c>
      <c r="T61" s="224">
        <v>7.59493670886076</v>
      </c>
      <c r="U61" s="224">
        <v>1.0840301471416101</v>
      </c>
      <c r="V61" s="224">
        <v>0.30767976512522099</v>
      </c>
      <c r="W61" s="224">
        <v>1.86038052915801</v>
      </c>
      <c r="X61" s="224">
        <v>11.111111111111111</v>
      </c>
      <c r="Y61" s="224">
        <v>2.1240685184338002</v>
      </c>
      <c r="Z61" s="224">
        <v>0.91205114241108998</v>
      </c>
      <c r="AA61" s="224">
        <v>3.3360858944565002</v>
      </c>
      <c r="AB61" s="224">
        <v>0.26212319790301442</v>
      </c>
      <c r="AC61" s="224">
        <v>2.2486459816095299</v>
      </c>
      <c r="AD61" s="224">
        <v>0.781235574515449</v>
      </c>
      <c r="AE61" s="224">
        <v>3.7160563887036</v>
      </c>
    </row>
    <row r="62" spans="1:31" x14ac:dyDescent="0.2">
      <c r="A62" s="41">
        <v>765</v>
      </c>
      <c r="B62" s="133" t="s">
        <v>169</v>
      </c>
      <c r="C62" s="225" t="s">
        <v>25</v>
      </c>
      <c r="D62" s="207" t="s">
        <v>0</v>
      </c>
      <c r="E62" s="208" t="s">
        <v>0</v>
      </c>
      <c r="F62" s="208" t="s">
        <v>0</v>
      </c>
      <c r="G62" s="208" t="s">
        <v>0</v>
      </c>
      <c r="H62" s="207" t="s">
        <v>0</v>
      </c>
      <c r="I62" s="208" t="s">
        <v>0</v>
      </c>
      <c r="J62" s="208" t="s">
        <v>0</v>
      </c>
      <c r="K62" s="208" t="s">
        <v>0</v>
      </c>
      <c r="L62" s="223" t="s">
        <v>0</v>
      </c>
      <c r="M62" s="224" t="s">
        <v>0</v>
      </c>
      <c r="N62" s="224" t="s">
        <v>0</v>
      </c>
      <c r="O62" s="224" t="s">
        <v>0</v>
      </c>
      <c r="P62" s="223" t="s">
        <v>0</v>
      </c>
      <c r="Q62" s="224" t="s">
        <v>0</v>
      </c>
      <c r="R62" s="224" t="s">
        <v>0</v>
      </c>
      <c r="S62" s="224" t="s">
        <v>0</v>
      </c>
      <c r="T62" s="224" t="s">
        <v>0</v>
      </c>
      <c r="U62" s="224" t="s">
        <v>0</v>
      </c>
      <c r="V62" s="224" t="s">
        <v>0</v>
      </c>
      <c r="W62" s="224" t="s">
        <v>0</v>
      </c>
      <c r="X62" s="224" t="s">
        <v>0</v>
      </c>
      <c r="Y62" s="224" t="s">
        <v>0</v>
      </c>
      <c r="Z62" s="224" t="s">
        <v>0</v>
      </c>
      <c r="AA62" s="224" t="s">
        <v>0</v>
      </c>
      <c r="AB62" s="224">
        <v>5.8788947677836566E-2</v>
      </c>
      <c r="AC62" s="224">
        <v>0.96192122760440901</v>
      </c>
      <c r="AD62" s="224">
        <v>-0.95945224229402404</v>
      </c>
      <c r="AE62" s="224">
        <v>2.8832946975028402</v>
      </c>
    </row>
    <row r="63" spans="1:31" x14ac:dyDescent="0.2">
      <c r="A63" s="41">
        <v>777</v>
      </c>
      <c r="B63" s="134"/>
      <c r="C63" s="225" t="s">
        <v>29</v>
      </c>
      <c r="D63" s="207">
        <v>6.1728395061728394</v>
      </c>
      <c r="E63" s="208">
        <v>0.52820517031105896</v>
      </c>
      <c r="F63" s="208">
        <v>-6.0836853412117101E-2</v>
      </c>
      <c r="G63" s="208">
        <v>1.1172471940342401</v>
      </c>
      <c r="H63" s="207">
        <v>1.2345679012345678</v>
      </c>
      <c r="I63" s="208">
        <v>0.16739041461403401</v>
      </c>
      <c r="J63" s="208">
        <v>-0.59689037297262204</v>
      </c>
      <c r="K63" s="208">
        <v>0.93167120220069</v>
      </c>
      <c r="L63" s="223" t="s">
        <v>0</v>
      </c>
      <c r="M63" s="224" t="s">
        <v>0</v>
      </c>
      <c r="N63" s="224" t="s">
        <v>0</v>
      </c>
      <c r="O63" s="224" t="s">
        <v>0</v>
      </c>
      <c r="P63" s="223" t="s">
        <v>0</v>
      </c>
      <c r="Q63" s="224" t="s">
        <v>0</v>
      </c>
      <c r="R63" s="224" t="s">
        <v>0</v>
      </c>
      <c r="S63" s="224" t="s">
        <v>0</v>
      </c>
      <c r="T63" s="224" t="s">
        <v>0</v>
      </c>
      <c r="U63" s="224" t="s">
        <v>0</v>
      </c>
      <c r="V63" s="224" t="s">
        <v>0</v>
      </c>
      <c r="W63" s="224" t="s">
        <v>0</v>
      </c>
      <c r="X63" s="224" t="s">
        <v>0</v>
      </c>
      <c r="Y63" s="224" t="s">
        <v>0</v>
      </c>
      <c r="Z63" s="224" t="s">
        <v>0</v>
      </c>
      <c r="AA63" s="224" t="s">
        <v>0</v>
      </c>
      <c r="AB63" s="224">
        <v>2.965159377316531E-2</v>
      </c>
      <c r="AC63" s="224">
        <v>0.206114943135806</v>
      </c>
      <c r="AD63" s="224">
        <v>-0.42189561777784401</v>
      </c>
      <c r="AE63" s="224">
        <v>0.83412550404945596</v>
      </c>
    </row>
    <row r="64" spans="1:31" x14ac:dyDescent="0.2">
      <c r="A64" s="41">
        <v>786</v>
      </c>
      <c r="B64" s="134"/>
      <c r="C64" s="225" t="s">
        <v>71</v>
      </c>
      <c r="D64" s="207" t="s">
        <v>0</v>
      </c>
      <c r="E64" s="208" t="s">
        <v>0</v>
      </c>
      <c r="F64" s="208" t="s">
        <v>0</v>
      </c>
      <c r="G64" s="208" t="s">
        <v>0</v>
      </c>
      <c r="H64" s="207" t="s">
        <v>0</v>
      </c>
      <c r="I64" s="208" t="s">
        <v>0</v>
      </c>
      <c r="J64" s="208" t="s">
        <v>0</v>
      </c>
      <c r="K64" s="208" t="s">
        <v>0</v>
      </c>
      <c r="L64" s="223" t="s">
        <v>0</v>
      </c>
      <c r="M64" s="224" t="s">
        <v>0</v>
      </c>
      <c r="N64" s="224" t="s">
        <v>0</v>
      </c>
      <c r="O64" s="224" t="s">
        <v>0</v>
      </c>
      <c r="P64" s="223" t="s">
        <v>0</v>
      </c>
      <c r="Q64" s="224" t="s">
        <v>0</v>
      </c>
      <c r="R64" s="224" t="s">
        <v>0</v>
      </c>
      <c r="S64" s="224" t="s">
        <v>0</v>
      </c>
      <c r="T64" s="224" t="s">
        <v>0</v>
      </c>
      <c r="U64" s="224" t="s">
        <v>0</v>
      </c>
      <c r="V64" s="224" t="s">
        <v>0</v>
      </c>
      <c r="W64" s="224" t="s">
        <v>0</v>
      </c>
      <c r="X64" s="224" t="s">
        <v>0</v>
      </c>
      <c r="Y64" s="224" t="s">
        <v>0</v>
      </c>
      <c r="Z64" s="224" t="s">
        <v>0</v>
      </c>
      <c r="AA64" s="224" t="s">
        <v>0</v>
      </c>
      <c r="AB64" s="224" t="s">
        <v>0</v>
      </c>
      <c r="AC64" s="224" t="s">
        <v>0</v>
      </c>
      <c r="AD64" s="224" t="s">
        <v>0</v>
      </c>
      <c r="AE64" s="224" t="s">
        <v>0</v>
      </c>
    </row>
    <row r="65" spans="1:31" x14ac:dyDescent="0.2">
      <c r="A65" s="41">
        <v>1063</v>
      </c>
      <c r="B65" s="134"/>
      <c r="C65" s="225" t="s">
        <v>210</v>
      </c>
      <c r="D65" s="207">
        <v>37.5</v>
      </c>
      <c r="E65" s="208">
        <v>2.4833352060745599</v>
      </c>
      <c r="F65" s="208">
        <v>1.5634431380898599</v>
      </c>
      <c r="G65" s="208">
        <v>3.4032272740592502</v>
      </c>
      <c r="H65" s="207">
        <v>33.333333333333329</v>
      </c>
      <c r="I65" s="208">
        <v>4.1499364904017702</v>
      </c>
      <c r="J65" s="208">
        <v>2.8176489843221999</v>
      </c>
      <c r="K65" s="208">
        <v>5.4822239964813404</v>
      </c>
      <c r="L65" s="223">
        <v>57.142857142857139</v>
      </c>
      <c r="M65" s="224">
        <v>1.9562170147808999</v>
      </c>
      <c r="N65" s="224">
        <v>1.3378229384992699</v>
      </c>
      <c r="O65" s="224">
        <v>2.5746110910625402</v>
      </c>
      <c r="P65" s="223">
        <v>42.857142857142854</v>
      </c>
      <c r="Q65" s="224">
        <v>2.0970766394593099</v>
      </c>
      <c r="R65" s="224">
        <v>1.3013190205722001</v>
      </c>
      <c r="S65" s="224">
        <v>2.8928342583464199</v>
      </c>
      <c r="T65" s="224" t="s">
        <v>0</v>
      </c>
      <c r="U65" s="224" t="s">
        <v>0</v>
      </c>
      <c r="V65" s="224" t="s">
        <v>0</v>
      </c>
      <c r="W65" s="224" t="s">
        <v>0</v>
      </c>
      <c r="X65" s="224" t="s">
        <v>0</v>
      </c>
      <c r="Y65" s="224" t="s">
        <v>0</v>
      </c>
      <c r="Z65" s="224" t="s">
        <v>0</v>
      </c>
      <c r="AA65" s="224" t="s">
        <v>0</v>
      </c>
      <c r="AB65" s="224">
        <v>0.24096385542168677</v>
      </c>
      <c r="AC65" s="224">
        <v>0.62801824306644005</v>
      </c>
      <c r="AD65" s="224">
        <v>-0.26416091321017998</v>
      </c>
      <c r="AE65" s="224">
        <v>1.52019739934306</v>
      </c>
    </row>
    <row r="66" spans="1:31" x14ac:dyDescent="0.2">
      <c r="A66" s="41">
        <v>2970</v>
      </c>
      <c r="B66" s="134"/>
      <c r="C66" s="225" t="s">
        <v>59</v>
      </c>
      <c r="D66" s="207" t="s">
        <v>0</v>
      </c>
      <c r="E66" s="208" t="s">
        <v>0</v>
      </c>
      <c r="F66" s="208" t="s">
        <v>0</v>
      </c>
      <c r="G66" s="208" t="s">
        <v>0</v>
      </c>
      <c r="H66" s="207" t="s">
        <v>0</v>
      </c>
      <c r="I66" s="208" t="s">
        <v>0</v>
      </c>
      <c r="J66" s="208" t="s">
        <v>0</v>
      </c>
      <c r="K66" s="208" t="s">
        <v>0</v>
      </c>
      <c r="L66" s="223" t="s">
        <v>0</v>
      </c>
      <c r="M66" s="224" t="s">
        <v>0</v>
      </c>
      <c r="N66" s="224" t="s">
        <v>0</v>
      </c>
      <c r="O66" s="224" t="s">
        <v>0</v>
      </c>
      <c r="P66" s="223" t="s">
        <v>0</v>
      </c>
      <c r="Q66" s="224" t="s">
        <v>0</v>
      </c>
      <c r="R66" s="224" t="s">
        <v>0</v>
      </c>
      <c r="S66" s="224" t="s">
        <v>0</v>
      </c>
      <c r="T66" s="224" t="s">
        <v>0</v>
      </c>
      <c r="U66" s="224" t="s">
        <v>0</v>
      </c>
      <c r="V66" s="224" t="s">
        <v>0</v>
      </c>
      <c r="W66" s="224" t="s">
        <v>0</v>
      </c>
      <c r="X66" s="224" t="s">
        <v>0</v>
      </c>
      <c r="Y66" s="224" t="s">
        <v>0</v>
      </c>
      <c r="Z66" s="224" t="s">
        <v>0</v>
      </c>
      <c r="AA66" s="224" t="s">
        <v>0</v>
      </c>
      <c r="AB66" s="224">
        <v>1.6949152542372881</v>
      </c>
      <c r="AC66" s="224">
        <v>1.23868505816547</v>
      </c>
      <c r="AD66" s="224">
        <v>-0.28782088592584698</v>
      </c>
      <c r="AE66" s="224">
        <v>2.7651910022567998</v>
      </c>
    </row>
    <row r="67" spans="1:31" x14ac:dyDescent="0.2">
      <c r="A67" s="41">
        <v>3536</v>
      </c>
      <c r="B67" s="136"/>
      <c r="C67" s="229" t="s">
        <v>72</v>
      </c>
      <c r="D67" s="207" t="s">
        <v>0</v>
      </c>
      <c r="E67" s="208" t="s">
        <v>0</v>
      </c>
      <c r="F67" s="208" t="s">
        <v>0</v>
      </c>
      <c r="G67" s="208" t="s">
        <v>0</v>
      </c>
      <c r="H67" s="207" t="s">
        <v>0</v>
      </c>
      <c r="I67" s="208" t="s">
        <v>0</v>
      </c>
      <c r="J67" s="208" t="s">
        <v>0</v>
      </c>
      <c r="K67" s="208" t="s">
        <v>0</v>
      </c>
      <c r="L67" s="223" t="s">
        <v>0</v>
      </c>
      <c r="M67" s="224" t="s">
        <v>0</v>
      </c>
      <c r="N67" s="224" t="s">
        <v>0</v>
      </c>
      <c r="O67" s="224" t="s">
        <v>0</v>
      </c>
      <c r="P67" s="223" t="s">
        <v>0</v>
      </c>
      <c r="Q67" s="224" t="s">
        <v>0</v>
      </c>
      <c r="R67" s="224" t="s">
        <v>0</v>
      </c>
      <c r="S67" s="224" t="s">
        <v>0</v>
      </c>
      <c r="T67" s="224" t="s">
        <v>0</v>
      </c>
      <c r="U67" s="224" t="s">
        <v>0</v>
      </c>
      <c r="V67" s="224" t="s">
        <v>0</v>
      </c>
      <c r="W67" s="224" t="s">
        <v>0</v>
      </c>
      <c r="X67" s="224" t="s">
        <v>0</v>
      </c>
      <c r="Y67" s="224" t="s">
        <v>0</v>
      </c>
      <c r="Z67" s="224" t="s">
        <v>0</v>
      </c>
      <c r="AA67" s="224" t="s">
        <v>0</v>
      </c>
      <c r="AB67" s="224">
        <v>1.7543859649122806</v>
      </c>
      <c r="AC67" s="224">
        <v>1.70580049854856</v>
      </c>
      <c r="AD67" s="224">
        <v>-9.1475428777319998E-2</v>
      </c>
      <c r="AE67" s="224">
        <v>3.50307642587443</v>
      </c>
    </row>
    <row r="68" spans="1:31" x14ac:dyDescent="0.2">
      <c r="A68" s="41"/>
      <c r="C68" s="230" t="s">
        <v>171</v>
      </c>
      <c r="D68" s="212">
        <v>13.511402293057831</v>
      </c>
      <c r="E68" s="213">
        <v>1</v>
      </c>
      <c r="F68" s="212"/>
      <c r="G68" s="212"/>
      <c r="H68" s="212">
        <v>8.3432027214312718</v>
      </c>
      <c r="I68" s="213">
        <v>1</v>
      </c>
      <c r="J68" s="212"/>
      <c r="K68" s="212"/>
      <c r="L68" s="231">
        <v>18.047693336304881</v>
      </c>
      <c r="M68" s="232">
        <v>1</v>
      </c>
      <c r="N68" s="231"/>
      <c r="O68" s="231"/>
      <c r="P68" s="231">
        <v>13.336304880766658</v>
      </c>
      <c r="Q68" s="232">
        <v>1</v>
      </c>
      <c r="R68" s="231"/>
      <c r="S68" s="231"/>
      <c r="T68" s="231">
        <v>7.3180313148886027</v>
      </c>
      <c r="U68" s="232">
        <v>1</v>
      </c>
      <c r="V68" s="231"/>
      <c r="W68" s="231"/>
      <c r="X68" s="231">
        <v>4.467141814916662</v>
      </c>
      <c r="Y68" s="232">
        <v>1</v>
      </c>
      <c r="Z68" s="231"/>
      <c r="AA68" s="231"/>
      <c r="AB68" s="232">
        <v>0.14917909238820401</v>
      </c>
      <c r="AC68" s="232">
        <v>1</v>
      </c>
      <c r="AD68" s="231"/>
      <c r="AE68" s="231"/>
    </row>
    <row r="69" spans="1:31" x14ac:dyDescent="0.2">
      <c r="A69" s="41"/>
      <c r="X69" s="234"/>
      <c r="Y69" s="234"/>
      <c r="Z69" s="234"/>
      <c r="AA69" s="234"/>
    </row>
    <row r="70" spans="1:31" x14ac:dyDescent="0.2">
      <c r="A70" s="41"/>
      <c r="X70" s="235"/>
      <c r="Y70" s="235"/>
      <c r="Z70" s="235"/>
      <c r="AA70" s="235"/>
    </row>
    <row r="71" spans="1:31" x14ac:dyDescent="0.2">
      <c r="A71" s="41"/>
      <c r="X71" s="235"/>
      <c r="Y71" s="235"/>
      <c r="Z71" s="235"/>
      <c r="AA71" s="235"/>
    </row>
    <row r="72" spans="1:31" x14ac:dyDescent="0.2">
      <c r="A72" s="41"/>
      <c r="X72" s="235"/>
      <c r="Y72" s="235"/>
      <c r="Z72" s="235"/>
      <c r="AA72" s="235"/>
    </row>
    <row r="73" spans="1:31" x14ac:dyDescent="0.2">
      <c r="A73" s="41"/>
      <c r="X73" s="235"/>
      <c r="Y73" s="235"/>
      <c r="Z73" s="235"/>
      <c r="AA73" s="235"/>
    </row>
    <row r="74" spans="1:31" x14ac:dyDescent="0.2">
      <c r="A74" s="41"/>
      <c r="X74" s="235"/>
      <c r="Y74" s="235"/>
      <c r="Z74" s="235"/>
      <c r="AA74" s="235"/>
    </row>
    <row r="75" spans="1:31" x14ac:dyDescent="0.2">
      <c r="A75" s="41"/>
      <c r="X75" s="235"/>
      <c r="Y75" s="235"/>
      <c r="Z75" s="235"/>
      <c r="AA75" s="235"/>
    </row>
    <row r="76" spans="1:31" x14ac:dyDescent="0.2">
      <c r="A76" s="41"/>
      <c r="X76" s="235"/>
      <c r="Y76" s="235"/>
      <c r="Z76" s="235"/>
      <c r="AA76" s="235"/>
    </row>
    <row r="77" spans="1:31" x14ac:dyDescent="0.2">
      <c r="A77" s="41"/>
      <c r="X77" s="235"/>
      <c r="Y77" s="235"/>
      <c r="Z77" s="235"/>
      <c r="AA77" s="235"/>
    </row>
    <row r="78" spans="1:31" x14ac:dyDescent="0.2">
      <c r="A78" s="41"/>
      <c r="X78" s="235"/>
      <c r="Y78" s="235"/>
      <c r="Z78" s="235"/>
      <c r="AA78" s="235"/>
    </row>
    <row r="79" spans="1:31" x14ac:dyDescent="0.2">
      <c r="A79" s="41"/>
      <c r="X79" s="235"/>
      <c r="Y79" s="235"/>
      <c r="Z79" s="235"/>
      <c r="AA79" s="235"/>
    </row>
    <row r="80" spans="1:31" x14ac:dyDescent="0.2">
      <c r="A80" s="41"/>
      <c r="X80" s="235"/>
      <c r="Y80" s="235"/>
      <c r="Z80" s="235"/>
      <c r="AA80" s="235"/>
    </row>
    <row r="81" spans="1:27" x14ac:dyDescent="0.2">
      <c r="A81" s="41"/>
      <c r="X81" s="235"/>
      <c r="Y81" s="235"/>
      <c r="Z81" s="235"/>
      <c r="AA81" s="235"/>
    </row>
    <row r="82" spans="1:27" x14ac:dyDescent="0.2">
      <c r="A82" s="41"/>
      <c r="X82" s="235"/>
      <c r="Y82" s="235"/>
      <c r="Z82" s="235"/>
      <c r="AA82" s="235"/>
    </row>
    <row r="83" spans="1:27" x14ac:dyDescent="0.2">
      <c r="A83" s="41"/>
      <c r="X83" s="235"/>
      <c r="Y83" s="235"/>
      <c r="Z83" s="235"/>
      <c r="AA83" s="235"/>
    </row>
    <row r="84" spans="1:27" x14ac:dyDescent="0.2">
      <c r="A84" s="41"/>
    </row>
    <row r="85" spans="1:27" x14ac:dyDescent="0.2">
      <c r="A85" s="41"/>
    </row>
  </sheetData>
  <mergeCells count="10">
    <mergeCell ref="AB4:AE4"/>
    <mergeCell ref="D3:K3"/>
    <mergeCell ref="L3:S3"/>
    <mergeCell ref="T3:AA3"/>
    <mergeCell ref="D4:G4"/>
    <mergeCell ref="H4:K4"/>
    <mergeCell ref="L4:O4"/>
    <mergeCell ref="P4:S4"/>
    <mergeCell ref="T4:W4"/>
    <mergeCell ref="X4:AA4"/>
  </mergeCells>
  <conditionalFormatting sqref="A6:A83">
    <cfRule type="duplicateValues" dxfId="95" priority="51"/>
  </conditionalFormatting>
  <conditionalFormatting sqref="M6:M54 Q6:Q54 U6:U54 Y6:Y54 M56:M67 Q56:Q67 U56:U67 Y56:Y67">
    <cfRule type="expression" dxfId="94" priority="52">
      <formula>M6:M67="-"</formula>
    </cfRule>
    <cfRule type="expression" dxfId="93" priority="53">
      <formula>O6:O67&lt;1</formula>
    </cfRule>
    <cfRule type="expression" dxfId="92" priority="54">
      <formula>N6:N67&gt;1</formula>
    </cfRule>
  </conditionalFormatting>
  <conditionalFormatting sqref="M6:M54 M56:M67">
    <cfRule type="expression" dxfId="91" priority="50">
      <formula>L6:L67=0</formula>
    </cfRule>
  </conditionalFormatting>
  <conditionalFormatting sqref="Q6:Q54 Q56:Q67">
    <cfRule type="expression" dxfId="90" priority="49">
      <formula>P6:P67=0</formula>
    </cfRule>
  </conditionalFormatting>
  <conditionalFormatting sqref="U6:U54 U56:U67">
    <cfRule type="expression" dxfId="89" priority="48">
      <formula>T6:T67=0</formula>
    </cfRule>
  </conditionalFormatting>
  <conditionalFormatting sqref="Y6:Y54 Y56:Y67">
    <cfRule type="expression" dxfId="88" priority="47">
      <formula>X6:X67=0</formula>
    </cfRule>
  </conditionalFormatting>
  <conditionalFormatting sqref="AC6:AC30 AC32:AC53">
    <cfRule type="expression" dxfId="87" priority="44">
      <formula>AC6:AC67="-"</formula>
    </cfRule>
    <cfRule type="expression" dxfId="86" priority="45">
      <formula>AE6:AE67&lt;1</formula>
    </cfRule>
    <cfRule type="expression" dxfId="85" priority="46">
      <formula>AD6:AD67&gt;1</formula>
    </cfRule>
  </conditionalFormatting>
  <conditionalFormatting sqref="E6:E54 E56:E67">
    <cfRule type="expression" dxfId="84" priority="40">
      <formula>D6:D67=0</formula>
    </cfRule>
    <cfRule type="expression" dxfId="83" priority="41">
      <formula>E6:E67="-"</formula>
    </cfRule>
    <cfRule type="expression" dxfId="82" priority="42">
      <formula>G6:G67&lt;1</formula>
    </cfRule>
    <cfRule type="expression" dxfId="81" priority="43">
      <formula>F6:F67&gt;1</formula>
    </cfRule>
  </conditionalFormatting>
  <conditionalFormatting sqref="I6:I54 I56:I67">
    <cfRule type="expression" dxfId="80" priority="36">
      <formula>H6:H67=0</formula>
    </cfRule>
    <cfRule type="expression" dxfId="79" priority="37">
      <formula>I6:I67="-"</formula>
    </cfRule>
    <cfRule type="expression" dxfId="78" priority="38">
      <formula>K6:K67&lt;1</formula>
    </cfRule>
    <cfRule type="expression" dxfId="77" priority="39">
      <formula>J6:J67&gt;1</formula>
    </cfRule>
  </conditionalFormatting>
  <conditionalFormatting sqref="AC54 AC56:AC67">
    <cfRule type="expression" dxfId="76" priority="33">
      <formula>AC54:AC115="-"</formula>
    </cfRule>
    <cfRule type="expression" dxfId="75" priority="34">
      <formula>AE54:AE115&lt;1</formula>
    </cfRule>
    <cfRule type="expression" dxfId="74" priority="35">
      <formula>AD54:AD115&gt;1</formula>
    </cfRule>
  </conditionalFormatting>
  <conditionalFormatting sqref="AC54 AC56:AC67">
    <cfRule type="expression" dxfId="73" priority="32">
      <formula>AB54:AB115=0</formula>
    </cfRule>
  </conditionalFormatting>
  <conditionalFormatting sqref="AC31">
    <cfRule type="expression" dxfId="72" priority="29">
      <formula>AC31:AC92="-"</formula>
    </cfRule>
    <cfRule type="expression" dxfId="71" priority="30">
      <formula>AE31:AE92&lt;1</formula>
    </cfRule>
    <cfRule type="expression" dxfId="70" priority="31">
      <formula>AD31:AD92&gt;1</formula>
    </cfRule>
  </conditionalFormatting>
  <conditionalFormatting sqref="AC31">
    <cfRule type="expression" dxfId="69" priority="28">
      <formula>AB31:AB92=0</formula>
    </cfRule>
  </conditionalFormatting>
  <conditionalFormatting sqref="E55">
    <cfRule type="expression" dxfId="68" priority="24">
      <formula>D55:D116=0</formula>
    </cfRule>
    <cfRule type="expression" dxfId="67" priority="25">
      <formula>E55:E116="-"</formula>
    </cfRule>
    <cfRule type="expression" dxfId="66" priority="26">
      <formula>G55:G116&lt;1</formula>
    </cfRule>
    <cfRule type="expression" dxfId="65" priority="27">
      <formula>F55:F116&gt;1</formula>
    </cfRule>
  </conditionalFormatting>
  <conditionalFormatting sqref="M55">
    <cfRule type="expression" dxfId="64" priority="21">
      <formula>M55:M116="-"</formula>
    </cfRule>
    <cfRule type="expression" dxfId="63" priority="22">
      <formula>O55:O116&lt;1</formula>
    </cfRule>
    <cfRule type="expression" dxfId="62" priority="23">
      <formula>N55:N116&gt;1</formula>
    </cfRule>
  </conditionalFormatting>
  <conditionalFormatting sqref="M55">
    <cfRule type="expression" dxfId="61" priority="20">
      <formula>L55:L116=0</formula>
    </cfRule>
  </conditionalFormatting>
  <conditionalFormatting sqref="Q55">
    <cfRule type="expression" dxfId="60" priority="17">
      <formula>Q55:Q116="-"</formula>
    </cfRule>
    <cfRule type="expression" dxfId="59" priority="18">
      <formula>S55:S116&lt;1</formula>
    </cfRule>
    <cfRule type="expression" dxfId="58" priority="19">
      <formula>R55:R116&gt;1</formula>
    </cfRule>
  </conditionalFormatting>
  <conditionalFormatting sqref="Q55">
    <cfRule type="expression" dxfId="57" priority="16">
      <formula>P55:P116=0</formula>
    </cfRule>
  </conditionalFormatting>
  <conditionalFormatting sqref="U55">
    <cfRule type="expression" dxfId="56" priority="13">
      <formula>U55:U116="-"</formula>
    </cfRule>
    <cfRule type="expression" dxfId="55" priority="14">
      <formula>W55:W116&lt;1</formula>
    </cfRule>
    <cfRule type="expression" dxfId="54" priority="15">
      <formula>V55:V116&gt;1</formula>
    </cfRule>
  </conditionalFormatting>
  <conditionalFormatting sqref="U55">
    <cfRule type="expression" dxfId="53" priority="12">
      <formula>T55:T116=0</formula>
    </cfRule>
  </conditionalFormatting>
  <conditionalFormatting sqref="Z55">
    <cfRule type="expression" dxfId="52" priority="9">
      <formula>Z55:Z116="-"</formula>
    </cfRule>
    <cfRule type="expression" dxfId="51" priority="10">
      <formula>AB55:AB116&lt;1</formula>
    </cfRule>
    <cfRule type="expression" dxfId="50" priority="11">
      <formula>AA55:AA116&gt;1</formula>
    </cfRule>
  </conditionalFormatting>
  <conditionalFormatting sqref="Z55">
    <cfRule type="expression" dxfId="49" priority="8">
      <formula>Y55:Y116=0</formula>
    </cfRule>
  </conditionalFormatting>
  <conditionalFormatting sqref="AC55">
    <cfRule type="expression" dxfId="48" priority="5">
      <formula>AC55:AC116="-"</formula>
    </cfRule>
    <cfRule type="expression" dxfId="47" priority="6">
      <formula>AE55:AE116&lt;1</formula>
    </cfRule>
    <cfRule type="expression" dxfId="46" priority="7">
      <formula>AD55:AD116&gt;1</formula>
    </cfRule>
  </conditionalFormatting>
  <conditionalFormatting sqref="I55">
    <cfRule type="expression" dxfId="45" priority="1">
      <formula>H55:H116=0</formula>
    </cfRule>
    <cfRule type="expression" dxfId="44" priority="2">
      <formula>I55:I116="-"</formula>
    </cfRule>
    <cfRule type="expression" dxfId="43" priority="3">
      <formula>K55:K116&lt;1</formula>
    </cfRule>
    <cfRule type="expression" dxfId="42" priority="4">
      <formula>J55:J116&gt;1</formula>
    </cfRule>
  </conditionalFormatting>
  <pageMargins left="0.47244094488188981" right="0.31496062992125984" top="0.35433070866141736" bottom="0.43307086614173229" header="0.15748031496062992" footer="0.31496062992125984"/>
  <pageSetup paperSize="9" scale="56" fitToHeight="0" orientation="landscape" r:id="rId1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E68"/>
  <sheetViews>
    <sheetView topLeftCell="B1" zoomScale="120" zoomScaleNormal="120" workbookViewId="0">
      <selection activeCell="B1" sqref="B1"/>
    </sheetView>
  </sheetViews>
  <sheetFormatPr defaultColWidth="9.140625" defaultRowHeight="9" x14ac:dyDescent="0.25"/>
  <cols>
    <col min="1" max="1" width="6.5703125" style="240" hidden="1" customWidth="1"/>
    <col min="2" max="2" width="6.7109375" style="240" customWidth="1"/>
    <col min="3" max="3" width="26.7109375" style="240" customWidth="1"/>
    <col min="4" max="19" width="4.7109375" style="240" customWidth="1"/>
    <col min="20" max="20" width="5.7109375" style="240" customWidth="1"/>
    <col min="21" max="22" width="5.7109375" style="245" customWidth="1"/>
    <col min="23" max="30" width="5.7109375" style="240" customWidth="1"/>
    <col min="31" max="16384" width="9.140625" style="240"/>
  </cols>
  <sheetData>
    <row r="1" spans="1:31" s="241" customFormat="1" x14ac:dyDescent="0.15">
      <c r="A1" s="237"/>
      <c r="B1" s="238" t="s">
        <v>384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  <c r="V1" s="239"/>
      <c r="W1" s="239"/>
      <c r="X1" s="239"/>
      <c r="Y1" s="239"/>
      <c r="Z1" s="239"/>
      <c r="AA1" s="239"/>
      <c r="AB1" s="239"/>
      <c r="AC1" s="239"/>
      <c r="AD1" s="239"/>
    </row>
    <row r="2" spans="1:31" ht="10.15" customHeight="1" x14ac:dyDescent="0.25">
      <c r="B2" s="242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U2" s="244"/>
    </row>
    <row r="3" spans="1:31" ht="15" customHeight="1" x14ac:dyDescent="0.25">
      <c r="D3" s="322" t="s">
        <v>385</v>
      </c>
      <c r="E3" s="323"/>
      <c r="F3" s="323"/>
      <c r="G3" s="323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5"/>
      <c r="U3" s="326" t="s">
        <v>386</v>
      </c>
      <c r="V3" s="327"/>
      <c r="W3" s="328" t="s">
        <v>387</v>
      </c>
      <c r="X3" s="329"/>
      <c r="Y3" s="329"/>
      <c r="Z3" s="329"/>
      <c r="AA3" s="330"/>
      <c r="AB3" s="330"/>
      <c r="AC3" s="330"/>
      <c r="AD3" s="330"/>
    </row>
    <row r="4" spans="1:31" ht="26.1" customHeight="1" x14ac:dyDescent="0.25">
      <c r="D4" s="322" t="s">
        <v>388</v>
      </c>
      <c r="E4" s="324"/>
      <c r="F4" s="324"/>
      <c r="G4" s="324"/>
      <c r="H4" s="322" t="s">
        <v>389</v>
      </c>
      <c r="I4" s="324"/>
      <c r="J4" s="324"/>
      <c r="K4" s="324"/>
      <c r="L4" s="322" t="s">
        <v>390</v>
      </c>
      <c r="M4" s="324"/>
      <c r="N4" s="324"/>
      <c r="O4" s="324"/>
      <c r="P4" s="322" t="s">
        <v>391</v>
      </c>
      <c r="Q4" s="324"/>
      <c r="R4" s="324"/>
      <c r="S4" s="325"/>
      <c r="T4" s="320" t="s">
        <v>119</v>
      </c>
      <c r="U4" s="331" t="s">
        <v>269</v>
      </c>
      <c r="V4" s="331" t="s">
        <v>271</v>
      </c>
      <c r="W4" s="320" t="s">
        <v>118</v>
      </c>
      <c r="X4" s="320" t="s">
        <v>117</v>
      </c>
      <c r="Y4" s="320" t="s">
        <v>116</v>
      </c>
      <c r="Z4" s="320" t="s">
        <v>115</v>
      </c>
      <c r="AA4" s="320" t="s">
        <v>114</v>
      </c>
      <c r="AB4" s="320" t="s">
        <v>392</v>
      </c>
      <c r="AC4" s="320" t="s">
        <v>393</v>
      </c>
      <c r="AD4" s="320" t="s">
        <v>394</v>
      </c>
    </row>
    <row r="5" spans="1:31" ht="80.099999999999994" customHeight="1" x14ac:dyDescent="0.25">
      <c r="B5" s="246" t="s">
        <v>165</v>
      </c>
      <c r="C5" s="247" t="s">
        <v>166</v>
      </c>
      <c r="D5" s="248" t="s">
        <v>374</v>
      </c>
      <c r="E5" s="248" t="s">
        <v>375</v>
      </c>
      <c r="F5" s="248" t="s">
        <v>376</v>
      </c>
      <c r="G5" s="248" t="s">
        <v>377</v>
      </c>
      <c r="H5" s="248" t="s">
        <v>374</v>
      </c>
      <c r="I5" s="248" t="s">
        <v>375</v>
      </c>
      <c r="J5" s="248" t="s">
        <v>376</v>
      </c>
      <c r="K5" s="248" t="s">
        <v>377</v>
      </c>
      <c r="L5" s="248" t="s">
        <v>374</v>
      </c>
      <c r="M5" s="248" t="s">
        <v>375</v>
      </c>
      <c r="N5" s="248" t="s">
        <v>376</v>
      </c>
      <c r="O5" s="248" t="s">
        <v>377</v>
      </c>
      <c r="P5" s="248" t="s">
        <v>374</v>
      </c>
      <c r="Q5" s="248" t="s">
        <v>375</v>
      </c>
      <c r="R5" s="248" t="s">
        <v>376</v>
      </c>
      <c r="S5" s="248" t="s">
        <v>377</v>
      </c>
      <c r="T5" s="321"/>
      <c r="U5" s="332"/>
      <c r="V5" s="332"/>
      <c r="W5" s="321"/>
      <c r="X5" s="321"/>
      <c r="Y5" s="321"/>
      <c r="Z5" s="321"/>
      <c r="AA5" s="321"/>
      <c r="AB5" s="321"/>
      <c r="AC5" s="321"/>
      <c r="AD5" s="321"/>
    </row>
    <row r="6" spans="1:31" x14ac:dyDescent="0.15">
      <c r="A6" s="240">
        <v>148</v>
      </c>
      <c r="B6" s="249">
        <v>1</v>
      </c>
      <c r="C6" s="250" t="s">
        <v>6</v>
      </c>
      <c r="D6" s="251">
        <v>10.488815244407622</v>
      </c>
      <c r="E6" s="252">
        <v>1.04059480501391</v>
      </c>
      <c r="F6" s="252">
        <v>0.96764501166169703</v>
      </c>
      <c r="G6" s="252">
        <v>1.1135445983661201</v>
      </c>
      <c r="H6" s="251">
        <v>6.2695924764890272</v>
      </c>
      <c r="I6" s="252">
        <v>0.90319306769459595</v>
      </c>
      <c r="J6" s="252">
        <v>0.51413056851078198</v>
      </c>
      <c r="K6" s="252">
        <v>1.2922555668784099</v>
      </c>
      <c r="L6" s="251">
        <v>16.861219195849547</v>
      </c>
      <c r="M6" s="252">
        <v>1.0336551597071999</v>
      </c>
      <c r="N6" s="252">
        <v>0.87574139827535202</v>
      </c>
      <c r="O6" s="252">
        <v>1.1915689211390399</v>
      </c>
      <c r="P6" s="251">
        <v>15.482233502538071</v>
      </c>
      <c r="Q6" s="252">
        <v>1.0622225720309</v>
      </c>
      <c r="R6" s="252">
        <v>0.95595852166680395</v>
      </c>
      <c r="S6" s="252">
        <v>1.1684866223950101</v>
      </c>
      <c r="T6" s="253">
        <v>0.24238164747436519</v>
      </c>
      <c r="U6" s="254">
        <v>14.1</v>
      </c>
      <c r="V6" s="254">
        <v>27.1</v>
      </c>
      <c r="W6" s="254">
        <v>70.666666666666671</v>
      </c>
      <c r="X6" s="254">
        <v>21.739130434782609</v>
      </c>
      <c r="Y6" s="254">
        <v>2.3207547169811322</v>
      </c>
      <c r="Z6" s="254">
        <v>35.849056603773583</v>
      </c>
      <c r="AA6" s="254">
        <v>13.559322033898304</v>
      </c>
      <c r="AB6" s="254">
        <v>13.1</v>
      </c>
      <c r="AC6" s="254">
        <v>39.729999999999997</v>
      </c>
      <c r="AD6" s="254">
        <v>52.88</v>
      </c>
      <c r="AE6" s="255"/>
    </row>
    <row r="7" spans="1:31" x14ac:dyDescent="0.15">
      <c r="A7" s="240">
        <v>272</v>
      </c>
      <c r="B7" s="256"/>
      <c r="C7" s="250" t="s">
        <v>7</v>
      </c>
      <c r="D7" s="251">
        <v>11.107507702286364</v>
      </c>
      <c r="E7" s="252">
        <v>1.0772860731647</v>
      </c>
      <c r="F7" s="252">
        <v>1.0061346905194299</v>
      </c>
      <c r="G7" s="252">
        <v>1.1484374558099699</v>
      </c>
      <c r="H7" s="251">
        <v>10.943396226415095</v>
      </c>
      <c r="I7" s="252">
        <v>1.29057759296181</v>
      </c>
      <c r="J7" s="252">
        <v>1.01426471925871</v>
      </c>
      <c r="K7" s="252">
        <v>1.5668904666649</v>
      </c>
      <c r="L7" s="251">
        <v>17.709437963944858</v>
      </c>
      <c r="M7" s="252">
        <v>1.0551289628948699</v>
      </c>
      <c r="N7" s="252">
        <v>0.91625294766494203</v>
      </c>
      <c r="O7" s="252">
        <v>1.1940049781247899</v>
      </c>
      <c r="P7" s="251">
        <v>12.822517591868648</v>
      </c>
      <c r="Q7" s="252">
        <v>0.89777685613254399</v>
      </c>
      <c r="R7" s="252">
        <v>0.76397198998204996</v>
      </c>
      <c r="S7" s="252">
        <v>1.0315817222830399</v>
      </c>
      <c r="T7" s="253">
        <v>0.11377885106580597</v>
      </c>
      <c r="U7" s="254">
        <v>11.9</v>
      </c>
      <c r="V7" s="254">
        <v>46.3</v>
      </c>
      <c r="W7" s="254">
        <v>83.333333333333343</v>
      </c>
      <c r="X7" s="254">
        <v>10.256410256410255</v>
      </c>
      <c r="Y7" s="254">
        <v>2.9714285714285715</v>
      </c>
      <c r="Z7" s="254">
        <v>31.428571428571427</v>
      </c>
      <c r="AA7" s="254">
        <v>14.606741573033707</v>
      </c>
      <c r="AB7" s="254">
        <v>13.04</v>
      </c>
      <c r="AC7" s="254">
        <v>35.53</v>
      </c>
      <c r="AD7" s="254">
        <v>52.25</v>
      </c>
      <c r="AE7" s="255"/>
    </row>
    <row r="8" spans="1:31" x14ac:dyDescent="0.15">
      <c r="A8" s="240">
        <v>718</v>
      </c>
      <c r="B8" s="256"/>
      <c r="C8" s="250" t="s">
        <v>207</v>
      </c>
      <c r="D8" s="251">
        <v>10.76819103401667</v>
      </c>
      <c r="E8" s="252">
        <v>1.08954707789456</v>
      </c>
      <c r="F8" s="252">
        <v>1.0036931216609799</v>
      </c>
      <c r="G8" s="252">
        <v>1.17540103412814</v>
      </c>
      <c r="H8" s="251">
        <v>6.8965517241379306</v>
      </c>
      <c r="I8" s="252">
        <v>1.0581428227881899</v>
      </c>
      <c r="J8" s="252">
        <v>0.45493675003147899</v>
      </c>
      <c r="K8" s="252">
        <v>1.6613488955449001</v>
      </c>
      <c r="L8" s="251">
        <v>16.517857142857142</v>
      </c>
      <c r="M8" s="252">
        <v>1.06818954852323</v>
      </c>
      <c r="N8" s="252">
        <v>0.89673045898031301</v>
      </c>
      <c r="O8" s="252">
        <v>1.23964863806614</v>
      </c>
      <c r="P8" s="251">
        <v>15.911730545876887</v>
      </c>
      <c r="Q8" s="252">
        <v>1.13525885616427</v>
      </c>
      <c r="R8" s="252">
        <v>0.97209946948899595</v>
      </c>
      <c r="S8" s="252">
        <v>1.2984182428395501</v>
      </c>
      <c r="T8" s="253">
        <v>0.28215394435256913</v>
      </c>
      <c r="U8" s="254">
        <v>12.7</v>
      </c>
      <c r="V8" s="254">
        <v>47.9</v>
      </c>
      <c r="W8" s="254">
        <v>52.083333333333336</v>
      </c>
      <c r="X8" s="254">
        <v>15.625</v>
      </c>
      <c r="Y8" s="254">
        <v>2.34</v>
      </c>
      <c r="Z8" s="254">
        <v>57.999999999999993</v>
      </c>
      <c r="AA8" s="254">
        <v>22.727272727272727</v>
      </c>
      <c r="AB8" s="254">
        <v>7.48</v>
      </c>
      <c r="AC8" s="254">
        <v>43.55</v>
      </c>
      <c r="AD8" s="254">
        <v>64.400000000000006</v>
      </c>
      <c r="AE8" s="255"/>
    </row>
    <row r="9" spans="1:31" x14ac:dyDescent="0.15">
      <c r="A9" s="240">
        <v>772</v>
      </c>
      <c r="B9" s="256"/>
      <c r="C9" s="250" t="s">
        <v>55</v>
      </c>
      <c r="D9" s="251">
        <v>9.7004048582995956</v>
      </c>
      <c r="E9" s="252">
        <v>0.95113583202511698</v>
      </c>
      <c r="F9" s="252">
        <v>0.87984899237832503</v>
      </c>
      <c r="G9" s="252">
        <v>1.02242267167191</v>
      </c>
      <c r="H9" s="251">
        <v>5.7034220532319395</v>
      </c>
      <c r="I9" s="252">
        <v>1.15687267622123</v>
      </c>
      <c r="J9" s="252">
        <v>0.64649248123481196</v>
      </c>
      <c r="K9" s="252">
        <v>1.66725287120764</v>
      </c>
      <c r="L9" s="251">
        <v>15.942028985507244</v>
      </c>
      <c r="M9" s="252">
        <v>0.94612229577032703</v>
      </c>
      <c r="N9" s="252">
        <v>0.81761812494435504</v>
      </c>
      <c r="O9" s="252">
        <v>1.0746264665962999</v>
      </c>
      <c r="P9" s="251">
        <v>13.900414937759336</v>
      </c>
      <c r="Q9" s="252">
        <v>0.931682206880032</v>
      </c>
      <c r="R9" s="252">
        <v>0.80876093773948698</v>
      </c>
      <c r="S9" s="252">
        <v>1.05460347602058</v>
      </c>
      <c r="T9" s="253">
        <v>0.1134717688913808</v>
      </c>
      <c r="U9" s="254">
        <v>16</v>
      </c>
      <c r="V9" s="254">
        <v>44</v>
      </c>
      <c r="W9" s="257">
        <v>69.444444444444443</v>
      </c>
      <c r="X9" s="257">
        <v>10.344827586206897</v>
      </c>
      <c r="Y9" s="257">
        <v>2.48</v>
      </c>
      <c r="Z9" s="257">
        <v>12</v>
      </c>
      <c r="AA9" s="254">
        <v>30.841121495327101</v>
      </c>
      <c r="AB9" s="254" t="s">
        <v>0</v>
      </c>
      <c r="AC9" s="254" t="s">
        <v>0</v>
      </c>
      <c r="AD9" s="254" t="s">
        <v>0</v>
      </c>
      <c r="AE9" s="255"/>
    </row>
    <row r="10" spans="1:31" x14ac:dyDescent="0.15">
      <c r="A10" s="240">
        <v>6046</v>
      </c>
      <c r="B10" s="258"/>
      <c r="C10" s="250" t="s">
        <v>40</v>
      </c>
      <c r="D10" s="251">
        <v>8.704119850187265</v>
      </c>
      <c r="E10" s="252">
        <v>1.04379127205448</v>
      </c>
      <c r="F10" s="252">
        <v>0.96736914680875596</v>
      </c>
      <c r="G10" s="252">
        <v>1.12021339730019</v>
      </c>
      <c r="H10" s="251">
        <v>6.25</v>
      </c>
      <c r="I10" s="252">
        <v>1.1612413973708899</v>
      </c>
      <c r="J10" s="252">
        <v>0.62933244290391699</v>
      </c>
      <c r="K10" s="252">
        <v>1.6931503518378599</v>
      </c>
      <c r="L10" s="251">
        <v>16.013071895424837</v>
      </c>
      <c r="M10" s="252">
        <v>0.97250523605684502</v>
      </c>
      <c r="N10" s="252">
        <v>0.83064738355682199</v>
      </c>
      <c r="O10" s="252">
        <v>1.1143630885568701</v>
      </c>
      <c r="P10" s="251">
        <v>14.324569356300998</v>
      </c>
      <c r="Q10" s="252">
        <v>1.02672800055154</v>
      </c>
      <c r="R10" s="252">
        <v>0.88080496011063003</v>
      </c>
      <c r="S10" s="252">
        <v>1.17265104099245</v>
      </c>
      <c r="T10" s="253">
        <v>0.15771922972932376</v>
      </c>
      <c r="U10" s="254">
        <v>21.5</v>
      </c>
      <c r="V10" s="254">
        <v>24.7</v>
      </c>
      <c r="W10" s="254">
        <v>70.422535211267601</v>
      </c>
      <c r="X10" s="254">
        <v>12.307692307692308</v>
      </c>
      <c r="Y10" s="254">
        <v>3</v>
      </c>
      <c r="Z10" s="254">
        <v>32</v>
      </c>
      <c r="AA10" s="254">
        <v>11.016949152542372</v>
      </c>
      <c r="AB10" s="254">
        <v>18.059999999999999</v>
      </c>
      <c r="AC10" s="254">
        <v>48.28</v>
      </c>
      <c r="AD10" s="254">
        <v>59.73</v>
      </c>
      <c r="AE10" s="255"/>
    </row>
    <row r="11" spans="1:31" x14ac:dyDescent="0.15">
      <c r="A11" s="240">
        <v>1</v>
      </c>
      <c r="B11" s="249">
        <v>2</v>
      </c>
      <c r="C11" s="250" t="s">
        <v>1</v>
      </c>
      <c r="D11" s="251">
        <v>7.7342276252357998</v>
      </c>
      <c r="E11" s="252">
        <v>0.92514938946347303</v>
      </c>
      <c r="F11" s="252">
        <v>0.83372232661710999</v>
      </c>
      <c r="G11" s="252">
        <v>1.01657645230984</v>
      </c>
      <c r="H11" s="251">
        <v>12.195121951219512</v>
      </c>
      <c r="I11" s="252">
        <v>1.4225793675245899</v>
      </c>
      <c r="J11" s="252">
        <v>0.46701095011837801</v>
      </c>
      <c r="K11" s="252">
        <v>2.3781477849308099</v>
      </c>
      <c r="L11" s="251">
        <v>13.303769401330376</v>
      </c>
      <c r="M11" s="252">
        <v>0.96803223178599895</v>
      </c>
      <c r="N11" s="252">
        <v>0.80761560054376502</v>
      </c>
      <c r="O11" s="252">
        <v>1.1284488630282301</v>
      </c>
      <c r="P11" s="251">
        <v>12.526096033402922</v>
      </c>
      <c r="Q11" s="252">
        <v>0.95719596346300495</v>
      </c>
      <c r="R11" s="252">
        <v>0.79162511000493996</v>
      </c>
      <c r="S11" s="252">
        <v>1.1227668169210701</v>
      </c>
      <c r="T11" s="253">
        <v>0.17687162335991768</v>
      </c>
      <c r="U11" s="254">
        <v>20</v>
      </c>
      <c r="V11" s="254">
        <v>14.3</v>
      </c>
      <c r="W11" s="254">
        <v>62.5</v>
      </c>
      <c r="X11" s="254">
        <v>25</v>
      </c>
      <c r="Y11" s="254">
        <v>2.2000000000000002</v>
      </c>
      <c r="Z11" s="254">
        <v>20</v>
      </c>
      <c r="AA11" s="259" t="s">
        <v>0</v>
      </c>
      <c r="AB11" s="254">
        <v>28.33</v>
      </c>
      <c r="AC11" s="254">
        <v>41.86</v>
      </c>
      <c r="AD11" s="254">
        <v>50.32</v>
      </c>
      <c r="AE11" s="255"/>
    </row>
    <row r="12" spans="1:31" x14ac:dyDescent="0.15">
      <c r="A12" s="240">
        <v>39</v>
      </c>
      <c r="B12" s="256"/>
      <c r="C12" s="250" t="s">
        <v>2</v>
      </c>
      <c r="D12" s="251">
        <v>9.0086956521739125</v>
      </c>
      <c r="E12" s="252">
        <v>1.0118430012097399</v>
      </c>
      <c r="F12" s="252">
        <v>0.898809387260048</v>
      </c>
      <c r="G12" s="252">
        <v>1.12487661515944</v>
      </c>
      <c r="H12" s="251">
        <v>3.9735099337748347</v>
      </c>
      <c r="I12" s="252">
        <v>0.70542820818509699</v>
      </c>
      <c r="J12" s="252">
        <v>6.6853009942563005E-2</v>
      </c>
      <c r="K12" s="252">
        <v>1.3440034064276301</v>
      </c>
      <c r="L12" s="251">
        <v>15.186915887850466</v>
      </c>
      <c r="M12" s="252">
        <v>1.0023787118246901</v>
      </c>
      <c r="N12" s="252">
        <v>0.78375162958316602</v>
      </c>
      <c r="O12" s="252">
        <v>1.22100579406622</v>
      </c>
      <c r="P12" s="251">
        <v>15.163147792706333</v>
      </c>
      <c r="Q12" s="252">
        <v>1.06933495218937</v>
      </c>
      <c r="R12" s="252">
        <v>0.85905490985729704</v>
      </c>
      <c r="S12" s="252">
        <v>1.2796149945214399</v>
      </c>
      <c r="T12" s="253">
        <v>0.12031569071140791</v>
      </c>
      <c r="U12" s="254">
        <v>14.6</v>
      </c>
      <c r="V12" s="254">
        <v>24.4</v>
      </c>
      <c r="W12" s="254">
        <v>86.36363636363636</v>
      </c>
      <c r="X12" s="254">
        <v>0</v>
      </c>
      <c r="Y12" s="254">
        <v>2.9473684210526314</v>
      </c>
      <c r="Z12" s="254">
        <v>42.105263157894733</v>
      </c>
      <c r="AA12" s="259" t="s">
        <v>0</v>
      </c>
      <c r="AB12" s="254">
        <v>19.48</v>
      </c>
      <c r="AC12" s="254">
        <v>46.67</v>
      </c>
      <c r="AD12" s="254">
        <v>51.33</v>
      </c>
      <c r="AE12" s="255"/>
    </row>
    <row r="13" spans="1:31" x14ac:dyDescent="0.15">
      <c r="A13" s="240">
        <v>100</v>
      </c>
      <c r="B13" s="256"/>
      <c r="C13" s="250" t="s">
        <v>198</v>
      </c>
      <c r="D13" s="251">
        <v>6.8498037816625041</v>
      </c>
      <c r="E13" s="252">
        <v>1.0239398771493899</v>
      </c>
      <c r="F13" s="252">
        <v>0.89023171477518104</v>
      </c>
      <c r="G13" s="252">
        <v>1.1576480395236</v>
      </c>
      <c r="H13" s="251">
        <v>5.9259259259259265</v>
      </c>
      <c r="I13" s="252">
        <v>1.12220424188886</v>
      </c>
      <c r="J13" s="252">
        <v>0.42557612218312102</v>
      </c>
      <c r="K13" s="252">
        <v>1.8188323615946</v>
      </c>
      <c r="L13" s="251">
        <v>12.804878048780488</v>
      </c>
      <c r="M13" s="252">
        <v>0.90176421694448905</v>
      </c>
      <c r="N13" s="252">
        <v>0.64548308833720702</v>
      </c>
      <c r="O13" s="252">
        <v>1.1580453455517701</v>
      </c>
      <c r="P13" s="251">
        <v>8.9147286821705425</v>
      </c>
      <c r="Q13" s="252">
        <v>0.73799256857198903</v>
      </c>
      <c r="R13" s="252">
        <v>0.41390521087654197</v>
      </c>
      <c r="S13" s="252">
        <v>1.0620799262674401</v>
      </c>
      <c r="T13" s="253">
        <v>0.15930345935701828</v>
      </c>
      <c r="U13" s="254">
        <v>16.3</v>
      </c>
      <c r="V13" s="254">
        <v>28.9</v>
      </c>
      <c r="W13" s="254">
        <v>48.275862068965516</v>
      </c>
      <c r="X13" s="254">
        <v>21.739130434782609</v>
      </c>
      <c r="Y13" s="254">
        <v>3.0714285714285716</v>
      </c>
      <c r="Z13" s="254">
        <v>21.428571428571427</v>
      </c>
      <c r="AA13" s="259" t="s">
        <v>0</v>
      </c>
      <c r="AB13" s="254">
        <v>77.42</v>
      </c>
      <c r="AC13" s="254">
        <v>0</v>
      </c>
      <c r="AD13" s="254">
        <v>62.33</v>
      </c>
      <c r="AE13" s="255"/>
    </row>
    <row r="14" spans="1:31" x14ac:dyDescent="0.15">
      <c r="A14" s="240">
        <v>729</v>
      </c>
      <c r="B14" s="256"/>
      <c r="C14" s="250" t="s">
        <v>205</v>
      </c>
      <c r="D14" s="251">
        <v>8.8435374149659864</v>
      </c>
      <c r="E14" s="252">
        <v>0.89866478151380902</v>
      </c>
      <c r="F14" s="252">
        <v>0.80756063189905702</v>
      </c>
      <c r="G14" s="252">
        <v>0.98976893112856101</v>
      </c>
      <c r="H14" s="251">
        <v>5.1118210862619806</v>
      </c>
      <c r="I14" s="252">
        <v>1.7167941574110399</v>
      </c>
      <c r="J14" s="252">
        <v>1.10692525457542</v>
      </c>
      <c r="K14" s="252">
        <v>2.32666306024666</v>
      </c>
      <c r="L14" s="251">
        <v>13.674033149171272</v>
      </c>
      <c r="M14" s="252">
        <v>0.86127118432966299</v>
      </c>
      <c r="N14" s="252">
        <v>0.69361907558219504</v>
      </c>
      <c r="O14" s="252">
        <v>1.0289232930771299</v>
      </c>
      <c r="P14" s="251">
        <v>12.284482758620689</v>
      </c>
      <c r="Q14" s="252">
        <v>0.89925589067803402</v>
      </c>
      <c r="R14" s="252">
        <v>0.73744227403083695</v>
      </c>
      <c r="S14" s="252">
        <v>1.0610695073252301</v>
      </c>
      <c r="T14" s="253">
        <v>8.2809562848317735E-3</v>
      </c>
      <c r="U14" s="254">
        <v>6</v>
      </c>
      <c r="V14" s="254">
        <v>36</v>
      </c>
      <c r="W14" s="254">
        <v>78.571428571428569</v>
      </c>
      <c r="X14" s="254">
        <v>14.285714285714285</v>
      </c>
      <c r="Y14" s="254">
        <v>2.4545454545454546</v>
      </c>
      <c r="Z14" s="254">
        <v>45.454545454545453</v>
      </c>
      <c r="AA14" s="259" t="s">
        <v>0</v>
      </c>
      <c r="AB14" s="254" t="s">
        <v>0</v>
      </c>
      <c r="AC14" s="254" t="s">
        <v>0</v>
      </c>
      <c r="AD14" s="254" t="s">
        <v>0</v>
      </c>
      <c r="AE14" s="255"/>
    </row>
    <row r="15" spans="1:31" x14ac:dyDescent="0.15">
      <c r="A15" s="240">
        <v>741</v>
      </c>
      <c r="B15" s="256"/>
      <c r="C15" s="250" t="s">
        <v>57</v>
      </c>
      <c r="D15" s="251">
        <v>11.533371147664965</v>
      </c>
      <c r="E15" s="252">
        <v>1.0734928060551301</v>
      </c>
      <c r="F15" s="252">
        <v>0.998749365432403</v>
      </c>
      <c r="G15" s="252">
        <v>1.14823624667785</v>
      </c>
      <c r="H15" s="251">
        <v>8.3870967741935498</v>
      </c>
      <c r="I15" s="252">
        <v>1.08415894181637</v>
      </c>
      <c r="J15" s="252">
        <v>0.55739117995252796</v>
      </c>
      <c r="K15" s="252">
        <v>1.61092670368021</v>
      </c>
      <c r="L15" s="251">
        <v>18.6219739292365</v>
      </c>
      <c r="M15" s="252">
        <v>1.0607437705562499</v>
      </c>
      <c r="N15" s="252">
        <v>0.93495632433682596</v>
      </c>
      <c r="O15" s="252">
        <v>1.1865312167756801</v>
      </c>
      <c r="P15" s="251">
        <v>15.51590380139643</v>
      </c>
      <c r="Q15" s="252">
        <v>1.05826052996812</v>
      </c>
      <c r="R15" s="252">
        <v>0.92774440806080505</v>
      </c>
      <c r="S15" s="252">
        <v>1.1887766518754299</v>
      </c>
      <c r="T15" s="253">
        <v>0.24902669145242187</v>
      </c>
      <c r="U15" s="254">
        <v>17.2</v>
      </c>
      <c r="V15" s="254">
        <v>48.3</v>
      </c>
      <c r="W15" s="254">
        <v>76.470588235294116</v>
      </c>
      <c r="X15" s="254">
        <v>23.52941176470588</v>
      </c>
      <c r="Y15" s="254">
        <v>2.5384615384615383</v>
      </c>
      <c r="Z15" s="254">
        <v>15.384615384615385</v>
      </c>
      <c r="AA15" s="259" t="s">
        <v>0</v>
      </c>
      <c r="AB15" s="254">
        <v>25</v>
      </c>
      <c r="AC15" s="254">
        <v>48.72</v>
      </c>
      <c r="AD15" s="254">
        <v>48.65</v>
      </c>
      <c r="AE15" s="255"/>
    </row>
    <row r="16" spans="1:31" x14ac:dyDescent="0.15">
      <c r="A16" s="240">
        <v>746</v>
      </c>
      <c r="B16" s="256"/>
      <c r="C16" s="250" t="s">
        <v>208</v>
      </c>
      <c r="D16" s="251">
        <v>9.0848585690515815</v>
      </c>
      <c r="E16" s="252">
        <v>1.0745092882682199</v>
      </c>
      <c r="F16" s="252">
        <v>0.99489513019971398</v>
      </c>
      <c r="G16" s="252">
        <v>1.15412344633672</v>
      </c>
      <c r="H16" s="251">
        <v>1.7229953611663356</v>
      </c>
      <c r="I16" s="252">
        <v>0.97932878952529201</v>
      </c>
      <c r="J16" s="252">
        <v>0.61494495419735296</v>
      </c>
      <c r="K16" s="252">
        <v>1.3437126248532301</v>
      </c>
      <c r="L16" s="251">
        <v>19.395203336809178</v>
      </c>
      <c r="M16" s="252">
        <v>1.1526029273812499</v>
      </c>
      <c r="N16" s="252">
        <v>1.0152996763222999</v>
      </c>
      <c r="O16" s="252">
        <v>1.2899061784401999</v>
      </c>
      <c r="P16" s="251">
        <v>12.979094076655052</v>
      </c>
      <c r="Q16" s="252">
        <v>0.94234699267482902</v>
      </c>
      <c r="R16" s="252">
        <v>0.79726676722356804</v>
      </c>
      <c r="S16" s="252">
        <v>1.08742721812609</v>
      </c>
      <c r="T16" s="253">
        <v>0.21618382046040735</v>
      </c>
      <c r="U16" s="254">
        <v>16.7</v>
      </c>
      <c r="V16" s="254">
        <v>38.1</v>
      </c>
      <c r="W16" s="254">
        <v>66.666666666666657</v>
      </c>
      <c r="X16" s="254">
        <v>6.25</v>
      </c>
      <c r="Y16" s="254">
        <v>2.6538461538461537</v>
      </c>
      <c r="Z16" s="254">
        <v>38.461538461538467</v>
      </c>
      <c r="AA16" s="254">
        <v>10.344827586206897</v>
      </c>
      <c r="AB16" s="254">
        <v>20</v>
      </c>
      <c r="AC16" s="254">
        <v>68.569999999999993</v>
      </c>
      <c r="AD16" s="254">
        <v>61.95</v>
      </c>
      <c r="AE16" s="255"/>
    </row>
    <row r="17" spans="1:31" x14ac:dyDescent="0.15">
      <c r="A17" s="240">
        <v>833</v>
      </c>
      <c r="B17" s="256"/>
      <c r="C17" s="250" t="s">
        <v>32</v>
      </c>
      <c r="D17" s="251">
        <v>13.01555939738207</v>
      </c>
      <c r="E17" s="252">
        <v>1.06956702941877</v>
      </c>
      <c r="F17" s="252">
        <v>0.98903313392895997</v>
      </c>
      <c r="G17" s="252">
        <v>1.1501009249085901</v>
      </c>
      <c r="H17" s="251">
        <v>5.4794520547945202</v>
      </c>
      <c r="I17" s="252">
        <v>0.61256236039438905</v>
      </c>
      <c r="J17" s="252">
        <v>0.106555745179675</v>
      </c>
      <c r="K17" s="252">
        <v>1.1185689756091</v>
      </c>
      <c r="L17" s="251">
        <v>16.502463054187192</v>
      </c>
      <c r="M17" s="252">
        <v>1.00597189283017</v>
      </c>
      <c r="N17" s="252">
        <v>0.85518645543329996</v>
      </c>
      <c r="O17" s="252">
        <v>1.15675733022703</v>
      </c>
      <c r="P17" s="251">
        <v>16.69291338582677</v>
      </c>
      <c r="Q17" s="252">
        <v>1.10140837477789</v>
      </c>
      <c r="R17" s="252">
        <v>0.97294156277650301</v>
      </c>
      <c r="S17" s="252">
        <v>1.2298751867792901</v>
      </c>
      <c r="T17" s="253">
        <v>3.6720829890755535E-2</v>
      </c>
      <c r="U17" s="254" t="s">
        <v>0</v>
      </c>
      <c r="V17" s="254" t="s">
        <v>0</v>
      </c>
      <c r="W17" s="259" t="s">
        <v>0</v>
      </c>
      <c r="X17" s="259" t="s">
        <v>0</v>
      </c>
      <c r="Y17" s="259" t="s">
        <v>0</v>
      </c>
      <c r="Z17" s="259" t="s">
        <v>0</v>
      </c>
      <c r="AA17" s="259" t="s">
        <v>0</v>
      </c>
      <c r="AB17" s="254" t="s">
        <v>0</v>
      </c>
      <c r="AC17" s="254" t="s">
        <v>0</v>
      </c>
      <c r="AD17" s="254" t="s">
        <v>0</v>
      </c>
      <c r="AE17" s="255"/>
    </row>
    <row r="18" spans="1:31" x14ac:dyDescent="0.15">
      <c r="A18" s="240">
        <v>86</v>
      </c>
      <c r="B18" s="249">
        <v>3</v>
      </c>
      <c r="C18" s="250" t="s">
        <v>206</v>
      </c>
      <c r="D18" s="251">
        <v>7.005141388174807</v>
      </c>
      <c r="E18" s="252">
        <v>0.936389752293602</v>
      </c>
      <c r="F18" s="252">
        <v>0.76719980255848996</v>
      </c>
      <c r="G18" s="252">
        <v>1.1055797020287099</v>
      </c>
      <c r="H18" s="251">
        <v>3.125</v>
      </c>
      <c r="I18" s="252">
        <v>0.62626778358089896</v>
      </c>
      <c r="J18" s="252">
        <v>-0.85175959096158105</v>
      </c>
      <c r="K18" s="252">
        <v>2.1042951581233802</v>
      </c>
      <c r="L18" s="251">
        <v>13.013698630136986</v>
      </c>
      <c r="M18" s="252">
        <v>0.92583101813804902</v>
      </c>
      <c r="N18" s="252">
        <v>0.53405930058497297</v>
      </c>
      <c r="O18" s="252">
        <v>1.31760273569113</v>
      </c>
      <c r="P18" s="251">
        <v>16.379310344827587</v>
      </c>
      <c r="Q18" s="252">
        <v>1.31885394611774</v>
      </c>
      <c r="R18" s="252">
        <v>0.98158738163206105</v>
      </c>
      <c r="S18" s="252">
        <v>1.65612051060342</v>
      </c>
      <c r="T18" s="253">
        <v>0.11287955751213455</v>
      </c>
      <c r="U18" s="254">
        <v>4.4000000000000004</v>
      </c>
      <c r="V18" s="254">
        <v>34.799999999999997</v>
      </c>
      <c r="W18" s="254">
        <v>100</v>
      </c>
      <c r="X18" s="254">
        <v>0</v>
      </c>
      <c r="Y18" s="254">
        <v>4</v>
      </c>
      <c r="Z18" s="254">
        <v>0</v>
      </c>
      <c r="AA18" s="259" t="s">
        <v>0</v>
      </c>
      <c r="AB18" s="257" t="s">
        <v>0</v>
      </c>
      <c r="AC18" s="257" t="s">
        <v>0</v>
      </c>
      <c r="AD18" s="257" t="s">
        <v>0</v>
      </c>
      <c r="AE18" s="255"/>
    </row>
    <row r="19" spans="1:31" x14ac:dyDescent="0.15">
      <c r="A19" s="240">
        <v>634</v>
      </c>
      <c r="B19" s="256"/>
      <c r="C19" s="250" t="s">
        <v>43</v>
      </c>
      <c r="D19" s="251">
        <v>8.5383159886471152</v>
      </c>
      <c r="E19" s="252">
        <v>0.87291929326600903</v>
      </c>
      <c r="F19" s="252">
        <v>0.78409837571876695</v>
      </c>
      <c r="G19" s="252">
        <v>0.96174021081325101</v>
      </c>
      <c r="H19" s="251">
        <v>10.833333333333334</v>
      </c>
      <c r="I19" s="252">
        <v>1.3715462216787799</v>
      </c>
      <c r="J19" s="252">
        <v>0.781356493498647</v>
      </c>
      <c r="K19" s="252">
        <v>1.96173594985891</v>
      </c>
      <c r="L19" s="251">
        <v>12.206572769953052</v>
      </c>
      <c r="M19" s="252">
        <v>0.77763130121575497</v>
      </c>
      <c r="N19" s="252">
        <v>0.60113143001804803</v>
      </c>
      <c r="O19" s="252">
        <v>0.95413117241346201</v>
      </c>
      <c r="P19" s="251">
        <v>11.901681759379043</v>
      </c>
      <c r="Q19" s="252">
        <v>0.86001229858510697</v>
      </c>
      <c r="R19" s="252">
        <v>0.68676619262905403</v>
      </c>
      <c r="S19" s="252">
        <v>1.0332584045411599</v>
      </c>
      <c r="T19" s="253">
        <v>2.0746887966804978E-2</v>
      </c>
      <c r="U19" s="254">
        <v>25</v>
      </c>
      <c r="V19" s="254">
        <v>15</v>
      </c>
      <c r="W19" s="254">
        <v>85.714285714285708</v>
      </c>
      <c r="X19" s="254">
        <v>0</v>
      </c>
      <c r="Y19" s="254">
        <v>1.9166666666666667</v>
      </c>
      <c r="Z19" s="254">
        <v>50</v>
      </c>
      <c r="AA19" s="259" t="s">
        <v>0</v>
      </c>
      <c r="AB19" s="254">
        <v>15.79</v>
      </c>
      <c r="AC19" s="254">
        <v>63.33</v>
      </c>
      <c r="AD19" s="254">
        <v>41.76</v>
      </c>
      <c r="AE19" s="255"/>
    </row>
    <row r="20" spans="1:31" x14ac:dyDescent="0.15">
      <c r="A20" s="240">
        <v>726</v>
      </c>
      <c r="B20" s="256"/>
      <c r="C20" s="250" t="s">
        <v>197</v>
      </c>
      <c r="D20" s="251">
        <v>10.930009587727708</v>
      </c>
      <c r="E20" s="252">
        <v>0.82509265045999503</v>
      </c>
      <c r="F20" s="252">
        <v>0.67430515307650696</v>
      </c>
      <c r="G20" s="252">
        <v>0.97588014784348398</v>
      </c>
      <c r="H20" s="251">
        <v>5.0847457627118651</v>
      </c>
      <c r="I20" s="252">
        <v>0.909144222611459</v>
      </c>
      <c r="J20" s="252">
        <v>-7.2125429025648197E-2</v>
      </c>
      <c r="K20" s="252">
        <v>1.8904138742485701</v>
      </c>
      <c r="L20" s="251">
        <v>16.444444444444446</v>
      </c>
      <c r="M20" s="252">
        <v>0.94499915638652898</v>
      </c>
      <c r="N20" s="252">
        <v>0.66879099316690505</v>
      </c>
      <c r="O20" s="252">
        <v>1.2212073196061499</v>
      </c>
      <c r="P20" s="251">
        <v>14.864864864864865</v>
      </c>
      <c r="Q20" s="252">
        <v>0.89213057733537604</v>
      </c>
      <c r="R20" s="252">
        <v>0.64063194593579698</v>
      </c>
      <c r="S20" s="252">
        <v>1.14362920873495</v>
      </c>
      <c r="T20" s="253">
        <v>1.0097134433247845E-2</v>
      </c>
      <c r="U20" s="254" t="s">
        <v>0</v>
      </c>
      <c r="V20" s="254" t="s">
        <v>0</v>
      </c>
      <c r="W20" s="259" t="s">
        <v>0</v>
      </c>
      <c r="X20" s="259" t="s">
        <v>0</v>
      </c>
      <c r="Y20" s="259" t="s">
        <v>0</v>
      </c>
      <c r="Z20" s="259" t="s">
        <v>0</v>
      </c>
      <c r="AA20" s="259" t="s">
        <v>0</v>
      </c>
      <c r="AB20" s="254" t="s">
        <v>0</v>
      </c>
      <c r="AC20" s="254" t="s">
        <v>0</v>
      </c>
      <c r="AD20" s="254" t="s">
        <v>0</v>
      </c>
      <c r="AE20" s="255"/>
    </row>
    <row r="21" spans="1:31" x14ac:dyDescent="0.15">
      <c r="A21" s="240">
        <v>744</v>
      </c>
      <c r="B21" s="256"/>
      <c r="C21" s="250" t="s">
        <v>18</v>
      </c>
      <c r="D21" s="251">
        <v>8.0415045395590141</v>
      </c>
      <c r="E21" s="252">
        <v>0.84412963501730798</v>
      </c>
      <c r="F21" s="252">
        <v>0.73873449650054901</v>
      </c>
      <c r="G21" s="252">
        <v>0.94952477353406795</v>
      </c>
      <c r="H21" s="251">
        <v>5.376344086021505</v>
      </c>
      <c r="I21" s="252">
        <v>1.0415162642062701</v>
      </c>
      <c r="J21" s="252">
        <v>0.19364975839464399</v>
      </c>
      <c r="K21" s="252">
        <v>1.8893827700179</v>
      </c>
      <c r="L21" s="251">
        <v>13.448275862068964</v>
      </c>
      <c r="M21" s="252">
        <v>0.91545490261794105</v>
      </c>
      <c r="N21" s="252">
        <v>0.72045392988171897</v>
      </c>
      <c r="O21" s="252">
        <v>1.11045587535416</v>
      </c>
      <c r="P21" s="251">
        <v>10.906701708278581</v>
      </c>
      <c r="Q21" s="252">
        <v>0.81285985451742004</v>
      </c>
      <c r="R21" s="252">
        <v>0.63283580650031002</v>
      </c>
      <c r="S21" s="252">
        <v>0.99288390253452996</v>
      </c>
      <c r="T21" s="253">
        <v>5.9187279151943467E-2</v>
      </c>
      <c r="U21" s="254" t="s">
        <v>0</v>
      </c>
      <c r="V21" s="254" t="s">
        <v>0</v>
      </c>
      <c r="W21" s="254">
        <v>100</v>
      </c>
      <c r="X21" s="254">
        <v>0</v>
      </c>
      <c r="Y21" s="254">
        <v>0</v>
      </c>
      <c r="Z21" s="254">
        <v>0</v>
      </c>
      <c r="AA21" s="259" t="s">
        <v>0</v>
      </c>
      <c r="AB21" s="254">
        <v>26.83</v>
      </c>
      <c r="AC21" s="254">
        <v>36.67</v>
      </c>
      <c r="AD21" s="254">
        <v>45.68</v>
      </c>
      <c r="AE21" s="255"/>
    </row>
    <row r="22" spans="1:31" x14ac:dyDescent="0.15">
      <c r="A22" s="240">
        <v>745</v>
      </c>
      <c r="B22" s="256"/>
      <c r="C22" s="250" t="s">
        <v>200</v>
      </c>
      <c r="D22" s="251">
        <v>8.6290883785664576</v>
      </c>
      <c r="E22" s="252">
        <v>1.02873298530584</v>
      </c>
      <c r="F22" s="252">
        <v>0.86276485311953699</v>
      </c>
      <c r="G22" s="252">
        <v>1.19470111749214</v>
      </c>
      <c r="H22" s="251">
        <v>2.2222222222222223</v>
      </c>
      <c r="I22" s="252">
        <v>0.27060141862201298</v>
      </c>
      <c r="J22" s="252">
        <v>-0.69056908492153102</v>
      </c>
      <c r="K22" s="252">
        <v>1.2317719221655601</v>
      </c>
      <c r="L22" s="251">
        <v>17.326732673267326</v>
      </c>
      <c r="M22" s="252">
        <v>1.17620364820868</v>
      </c>
      <c r="N22" s="252">
        <v>0.84116685521333301</v>
      </c>
      <c r="O22" s="252">
        <v>1.5112404412040199</v>
      </c>
      <c r="P22" s="251">
        <v>10.031347962382444</v>
      </c>
      <c r="Q22" s="252">
        <v>0.75680099137137802</v>
      </c>
      <c r="R22" s="252">
        <v>0.47515802901978699</v>
      </c>
      <c r="S22" s="252">
        <v>1.0384439537229699</v>
      </c>
      <c r="T22" s="253">
        <v>0.13653995345228861</v>
      </c>
      <c r="U22" s="254">
        <v>27.8</v>
      </c>
      <c r="V22" s="254">
        <v>50</v>
      </c>
      <c r="W22" s="259" t="s">
        <v>0</v>
      </c>
      <c r="X22" s="259" t="s">
        <v>0</v>
      </c>
      <c r="Y22" s="259" t="s">
        <v>0</v>
      </c>
      <c r="Z22" s="259" t="s">
        <v>0</v>
      </c>
      <c r="AA22" s="259" t="s">
        <v>0</v>
      </c>
      <c r="AB22" s="254">
        <v>12.9</v>
      </c>
      <c r="AC22" s="254">
        <v>44.44</v>
      </c>
      <c r="AD22" s="254">
        <v>54.7</v>
      </c>
      <c r="AE22" s="255"/>
    </row>
    <row r="23" spans="1:31" x14ac:dyDescent="0.15">
      <c r="A23" s="240">
        <v>750</v>
      </c>
      <c r="B23" s="256"/>
      <c r="C23" s="250" t="s">
        <v>19</v>
      </c>
      <c r="D23" s="251">
        <v>11.212121212121213</v>
      </c>
      <c r="E23" s="252">
        <v>1.0754091998073301</v>
      </c>
      <c r="F23" s="252">
        <v>0.98692351646840604</v>
      </c>
      <c r="G23" s="252">
        <v>1.1638948831462499</v>
      </c>
      <c r="H23" s="251">
        <v>7.2289156626506017</v>
      </c>
      <c r="I23" s="252">
        <v>0.80485818834031098</v>
      </c>
      <c r="J23" s="252">
        <v>0.33450381878587898</v>
      </c>
      <c r="K23" s="252">
        <v>1.27521255789474</v>
      </c>
      <c r="L23" s="251">
        <v>16.168717047451668</v>
      </c>
      <c r="M23" s="252">
        <v>0.96835384584977602</v>
      </c>
      <c r="N23" s="252">
        <v>0.78531004443995001</v>
      </c>
      <c r="O23" s="252">
        <v>1.1513976472595999</v>
      </c>
      <c r="P23" s="251">
        <v>15.62198649951784</v>
      </c>
      <c r="Q23" s="252">
        <v>1.08306555728676</v>
      </c>
      <c r="R23" s="252">
        <v>0.93484123869869495</v>
      </c>
      <c r="S23" s="252">
        <v>1.2312898758748301</v>
      </c>
      <c r="T23" s="253">
        <v>2.957080094626563E-2</v>
      </c>
      <c r="U23" s="254">
        <v>4.7</v>
      </c>
      <c r="V23" s="254">
        <v>32.6</v>
      </c>
      <c r="W23" s="254">
        <v>100</v>
      </c>
      <c r="X23" s="254">
        <v>0</v>
      </c>
      <c r="Y23" s="254">
        <v>2</v>
      </c>
      <c r="Z23" s="254">
        <v>50</v>
      </c>
      <c r="AA23" s="259" t="s">
        <v>0</v>
      </c>
      <c r="AB23" s="254" t="s">
        <v>0</v>
      </c>
      <c r="AC23" s="254" t="s">
        <v>0</v>
      </c>
      <c r="AD23" s="254" t="s">
        <v>0</v>
      </c>
      <c r="AE23" s="255"/>
    </row>
    <row r="24" spans="1:31" x14ac:dyDescent="0.15">
      <c r="A24" s="240">
        <v>754</v>
      </c>
      <c r="B24" s="256"/>
      <c r="C24" s="250" t="s">
        <v>204</v>
      </c>
      <c r="D24" s="251">
        <v>7.2405929304446977</v>
      </c>
      <c r="E24" s="252">
        <v>0.89139459683605704</v>
      </c>
      <c r="F24" s="252">
        <v>0.73803340849044596</v>
      </c>
      <c r="G24" s="252">
        <v>1.04475578518167</v>
      </c>
      <c r="H24" s="251">
        <v>8.695652173913043</v>
      </c>
      <c r="I24" s="252">
        <v>1.1587723404719701</v>
      </c>
      <c r="J24" s="252">
        <v>0.351854071935775</v>
      </c>
      <c r="K24" s="252">
        <v>1.9656906090081701</v>
      </c>
      <c r="L24" s="251">
        <v>7.608695652173914</v>
      </c>
      <c r="M24" s="252">
        <v>0.54643975543324697</v>
      </c>
      <c r="N24" s="252">
        <v>0.250613072421495</v>
      </c>
      <c r="O24" s="252">
        <v>0.84226643844499804</v>
      </c>
      <c r="P24" s="251">
        <v>13.513513513513514</v>
      </c>
      <c r="Q24" s="252">
        <v>1.00580123124854</v>
      </c>
      <c r="R24" s="252">
        <v>0.69036309585399502</v>
      </c>
      <c r="S24" s="252">
        <v>1.3212393666430899</v>
      </c>
      <c r="T24" s="253">
        <v>2.3612352633620617E-2</v>
      </c>
      <c r="U24" s="254">
        <v>6.3</v>
      </c>
      <c r="V24" s="254">
        <v>18.7</v>
      </c>
      <c r="W24" s="259" t="s">
        <v>0</v>
      </c>
      <c r="X24" s="259" t="s">
        <v>0</v>
      </c>
      <c r="Y24" s="259" t="s">
        <v>0</v>
      </c>
      <c r="Z24" s="259" t="s">
        <v>0</v>
      </c>
      <c r="AA24" s="259" t="s">
        <v>0</v>
      </c>
      <c r="AB24" s="257">
        <v>0</v>
      </c>
      <c r="AC24" s="257">
        <v>86.21</v>
      </c>
      <c r="AD24" s="257">
        <v>14.52</v>
      </c>
      <c r="AE24" s="255"/>
    </row>
    <row r="25" spans="1:31" x14ac:dyDescent="0.15">
      <c r="A25" s="240">
        <v>763</v>
      </c>
      <c r="B25" s="256"/>
      <c r="C25" s="250" t="s">
        <v>54</v>
      </c>
      <c r="D25" s="251">
        <v>11.57495256166983</v>
      </c>
      <c r="E25" s="252">
        <v>1.2912503600459999</v>
      </c>
      <c r="F25" s="252">
        <v>1.19227264790262</v>
      </c>
      <c r="G25" s="252">
        <v>1.39022807218938</v>
      </c>
      <c r="H25" s="251">
        <v>3.8626609442060089</v>
      </c>
      <c r="I25" s="252">
        <v>1.7207055290386499</v>
      </c>
      <c r="J25" s="252">
        <v>0.90154243211790597</v>
      </c>
      <c r="K25" s="252">
        <v>2.5398686259593899</v>
      </c>
      <c r="L25" s="251">
        <v>22.443181818181817</v>
      </c>
      <c r="M25" s="252">
        <v>1.41313539570103</v>
      </c>
      <c r="N25" s="252">
        <v>1.24880006525805</v>
      </c>
      <c r="O25" s="252">
        <v>1.57747072614401</v>
      </c>
      <c r="P25" s="251">
        <v>18.596491228070175</v>
      </c>
      <c r="Q25" s="252">
        <v>1.3296392113684501</v>
      </c>
      <c r="R25" s="252">
        <v>1.12721347352908</v>
      </c>
      <c r="S25" s="252">
        <v>1.53206494920782</v>
      </c>
      <c r="T25" s="253">
        <v>7.5903074074500018E-2</v>
      </c>
      <c r="U25" s="254" t="s">
        <v>0</v>
      </c>
      <c r="V25" s="254" t="s">
        <v>0</v>
      </c>
      <c r="W25" s="254">
        <v>100</v>
      </c>
      <c r="X25" s="254">
        <v>0</v>
      </c>
      <c r="Y25" s="254">
        <v>1</v>
      </c>
      <c r="Z25" s="254">
        <v>0</v>
      </c>
      <c r="AA25" s="259" t="s">
        <v>0</v>
      </c>
      <c r="AB25" s="254" t="s">
        <v>0</v>
      </c>
      <c r="AC25" s="254" t="s">
        <v>0</v>
      </c>
      <c r="AD25" s="254" t="s">
        <v>0</v>
      </c>
      <c r="AE25" s="255"/>
    </row>
    <row r="26" spans="1:31" x14ac:dyDescent="0.15">
      <c r="A26" s="240">
        <v>916</v>
      </c>
      <c r="B26" s="256"/>
      <c r="C26" s="250" t="s">
        <v>202</v>
      </c>
      <c r="D26" s="251">
        <v>9.6463022508038581</v>
      </c>
      <c r="E26" s="252">
        <v>0.98588535518149201</v>
      </c>
      <c r="F26" s="252">
        <v>0.87016065035708401</v>
      </c>
      <c r="G26" s="252">
        <v>1.1016100600059</v>
      </c>
      <c r="H26" s="251">
        <v>5.3333333333333339</v>
      </c>
      <c r="I26" s="252">
        <v>0.76698962091156697</v>
      </c>
      <c r="J26" s="252">
        <v>-4.3580887498706797E-2</v>
      </c>
      <c r="K26" s="252">
        <v>1.57756012932184</v>
      </c>
      <c r="L26" s="251">
        <v>16.62971175166297</v>
      </c>
      <c r="M26" s="252">
        <v>1.00165753077355</v>
      </c>
      <c r="N26" s="252">
        <v>0.79380187540063496</v>
      </c>
      <c r="O26" s="252">
        <v>1.2095131861464601</v>
      </c>
      <c r="P26" s="251">
        <v>10.873786407766991</v>
      </c>
      <c r="Q26" s="252">
        <v>0.82907944887235796</v>
      </c>
      <c r="R26" s="252">
        <v>0.60806214308176898</v>
      </c>
      <c r="S26" s="252">
        <v>1.05009675466295</v>
      </c>
      <c r="T26" s="253">
        <v>2.5367431389025412E-2</v>
      </c>
      <c r="U26" s="254">
        <v>0</v>
      </c>
      <c r="V26" s="254">
        <v>25</v>
      </c>
      <c r="W26" s="259" t="s">
        <v>0</v>
      </c>
      <c r="X26" s="259" t="s">
        <v>0</v>
      </c>
      <c r="Y26" s="259" t="s">
        <v>0</v>
      </c>
      <c r="Z26" s="259" t="s">
        <v>0</v>
      </c>
      <c r="AA26" s="259" t="s">
        <v>0</v>
      </c>
      <c r="AB26" s="254">
        <v>4.3499999999999996</v>
      </c>
      <c r="AC26" s="254">
        <v>40.909999999999997</v>
      </c>
      <c r="AD26" s="254">
        <v>33.06</v>
      </c>
      <c r="AE26" s="255"/>
    </row>
    <row r="27" spans="1:31" x14ac:dyDescent="0.15">
      <c r="A27" s="240">
        <v>1425</v>
      </c>
      <c r="B27" s="256"/>
      <c r="C27" s="260" t="s">
        <v>39</v>
      </c>
      <c r="D27" s="251">
        <v>10.24700415749572</v>
      </c>
      <c r="E27" s="252">
        <v>0.98474432872402995</v>
      </c>
      <c r="F27" s="252">
        <v>0.89760833721695699</v>
      </c>
      <c r="G27" s="252">
        <v>1.0718803202311</v>
      </c>
      <c r="H27" s="251">
        <v>6.4220183486238538</v>
      </c>
      <c r="I27" s="252">
        <v>0.69524702489432399</v>
      </c>
      <c r="J27" s="252">
        <v>7.5373184486996897E-2</v>
      </c>
      <c r="K27" s="252">
        <v>1.31512086530165</v>
      </c>
      <c r="L27" s="251">
        <v>17.083333333333332</v>
      </c>
      <c r="M27" s="252">
        <v>1.0402627473361099</v>
      </c>
      <c r="N27" s="252">
        <v>0.87924324975291901</v>
      </c>
      <c r="O27" s="252">
        <v>1.2012822449192999</v>
      </c>
      <c r="P27" s="251">
        <v>14.713656387665196</v>
      </c>
      <c r="Q27" s="252">
        <v>1.0076696596310499</v>
      </c>
      <c r="R27" s="252">
        <v>0.86809730462205903</v>
      </c>
      <c r="S27" s="252">
        <v>1.14724201464003</v>
      </c>
      <c r="T27" s="253">
        <v>0.10195292587319164</v>
      </c>
      <c r="U27" s="254">
        <v>5.9</v>
      </c>
      <c r="V27" s="254">
        <v>52.9</v>
      </c>
      <c r="W27" s="254">
        <v>57.142857142857139</v>
      </c>
      <c r="X27" s="254">
        <v>28.571428571428569</v>
      </c>
      <c r="Y27" s="254">
        <v>2.5</v>
      </c>
      <c r="Z27" s="254">
        <v>25</v>
      </c>
      <c r="AA27" s="259" t="s">
        <v>0</v>
      </c>
      <c r="AB27" s="254" t="s">
        <v>0</v>
      </c>
      <c r="AC27" s="254" t="s">
        <v>0</v>
      </c>
      <c r="AD27" s="254" t="s">
        <v>0</v>
      </c>
      <c r="AE27" s="255"/>
    </row>
    <row r="28" spans="1:31" x14ac:dyDescent="0.15">
      <c r="A28" s="240">
        <v>5994</v>
      </c>
      <c r="B28" s="258"/>
      <c r="C28" s="260" t="s">
        <v>199</v>
      </c>
      <c r="D28" s="251">
        <v>10.551240765296457</v>
      </c>
      <c r="E28" s="252">
        <v>0.93130153091967205</v>
      </c>
      <c r="F28" s="252">
        <v>0.858162521862054</v>
      </c>
      <c r="G28" s="252">
        <v>1.00444053997729</v>
      </c>
      <c r="H28" s="251">
        <v>4.8275862068965516</v>
      </c>
      <c r="I28" s="252">
        <v>0.71261364969337704</v>
      </c>
      <c r="J28" s="252">
        <v>0.29962424049243502</v>
      </c>
      <c r="K28" s="252">
        <v>1.12560305889432</v>
      </c>
      <c r="L28" s="251">
        <v>16.755037115588546</v>
      </c>
      <c r="M28" s="252">
        <v>0.999224942944824</v>
      </c>
      <c r="N28" s="252">
        <v>0.87355773583946805</v>
      </c>
      <c r="O28" s="252">
        <v>1.1248921500501801</v>
      </c>
      <c r="P28" s="251">
        <v>14.323258869908015</v>
      </c>
      <c r="Q28" s="252">
        <v>0.98711065711016399</v>
      </c>
      <c r="R28" s="252">
        <v>0.87183199074180695</v>
      </c>
      <c r="S28" s="252">
        <v>1.10238932347852</v>
      </c>
      <c r="T28" s="253">
        <v>7.4451019671954999E-2</v>
      </c>
      <c r="U28" s="254">
        <v>7</v>
      </c>
      <c r="V28" s="254">
        <v>48.8</v>
      </c>
      <c r="W28" s="254">
        <v>100</v>
      </c>
      <c r="X28" s="254">
        <v>0</v>
      </c>
      <c r="Y28" s="254">
        <v>2</v>
      </c>
      <c r="Z28" s="254">
        <v>0</v>
      </c>
      <c r="AA28" s="259" t="s">
        <v>0</v>
      </c>
      <c r="AB28" s="254">
        <v>0</v>
      </c>
      <c r="AC28" s="254">
        <v>37.5</v>
      </c>
      <c r="AD28" s="254">
        <v>21.66</v>
      </c>
      <c r="AE28" s="255"/>
    </row>
    <row r="29" spans="1:31" x14ac:dyDescent="0.15">
      <c r="A29" s="240">
        <v>146</v>
      </c>
      <c r="B29" s="249">
        <v>4</v>
      </c>
      <c r="C29" s="260" t="s">
        <v>209</v>
      </c>
      <c r="D29" s="251">
        <v>12.76595744680851</v>
      </c>
      <c r="E29" s="252">
        <v>1.06048273346194</v>
      </c>
      <c r="F29" s="252">
        <v>0.96396193601383495</v>
      </c>
      <c r="G29" s="252">
        <v>1.1570035309100399</v>
      </c>
      <c r="H29" s="251">
        <v>7.4626865671641784</v>
      </c>
      <c r="I29" s="252">
        <v>1.4161883628410901</v>
      </c>
      <c r="J29" s="252">
        <v>0.43705471221443898</v>
      </c>
      <c r="K29" s="252">
        <v>2.3953220134677502</v>
      </c>
      <c r="L29" s="251">
        <v>14.814814814814813</v>
      </c>
      <c r="M29" s="252">
        <v>0.84482069552968597</v>
      </c>
      <c r="N29" s="252">
        <v>0.66497328567729497</v>
      </c>
      <c r="O29" s="252">
        <v>1.0246681053820801</v>
      </c>
      <c r="P29" s="251">
        <v>18.389057750759878</v>
      </c>
      <c r="Q29" s="252">
        <v>1.18697962373869</v>
      </c>
      <c r="R29" s="252">
        <v>1.01055029109914</v>
      </c>
      <c r="S29" s="252">
        <v>1.3634089563782299</v>
      </c>
      <c r="T29" s="253">
        <v>0.11272309779772466</v>
      </c>
      <c r="U29" s="254" t="s">
        <v>0</v>
      </c>
      <c r="V29" s="254" t="s">
        <v>0</v>
      </c>
      <c r="W29" s="259" t="s">
        <v>0</v>
      </c>
      <c r="X29" s="259" t="s">
        <v>0</v>
      </c>
      <c r="Y29" s="259" t="s">
        <v>0</v>
      </c>
      <c r="Z29" s="259" t="s">
        <v>0</v>
      </c>
      <c r="AA29" s="259" t="s">
        <v>0</v>
      </c>
      <c r="AB29" s="254" t="s">
        <v>0</v>
      </c>
      <c r="AC29" s="254" t="s">
        <v>0</v>
      </c>
      <c r="AD29" s="254" t="s">
        <v>0</v>
      </c>
      <c r="AE29" s="255"/>
    </row>
    <row r="30" spans="1:31" x14ac:dyDescent="0.15">
      <c r="A30" s="240">
        <v>668</v>
      </c>
      <c r="B30" s="256"/>
      <c r="C30" s="260" t="s">
        <v>8</v>
      </c>
      <c r="D30" s="261" t="s">
        <v>0</v>
      </c>
      <c r="E30" s="252" t="s">
        <v>0</v>
      </c>
      <c r="F30" s="252" t="s">
        <v>0</v>
      </c>
      <c r="G30" s="252" t="s">
        <v>0</v>
      </c>
      <c r="H30" s="251" t="s">
        <v>0</v>
      </c>
      <c r="I30" s="252" t="s">
        <v>0</v>
      </c>
      <c r="J30" s="252" t="s">
        <v>0</v>
      </c>
      <c r="K30" s="252" t="s">
        <v>0</v>
      </c>
      <c r="L30" s="251" t="s">
        <v>0</v>
      </c>
      <c r="M30" s="252" t="s">
        <v>0</v>
      </c>
      <c r="N30" s="252" t="s">
        <v>0</v>
      </c>
      <c r="O30" s="252" t="s">
        <v>0</v>
      </c>
      <c r="P30" s="251" t="s">
        <v>0</v>
      </c>
      <c r="Q30" s="252" t="s">
        <v>0</v>
      </c>
      <c r="R30" s="252" t="s">
        <v>0</v>
      </c>
      <c r="S30" s="252" t="s">
        <v>0</v>
      </c>
      <c r="T30" s="253">
        <v>0</v>
      </c>
      <c r="U30" s="254" t="s">
        <v>0</v>
      </c>
      <c r="V30" s="254" t="s">
        <v>0</v>
      </c>
      <c r="W30" s="259" t="s">
        <v>0</v>
      </c>
      <c r="X30" s="259" t="s">
        <v>0</v>
      </c>
      <c r="Y30" s="259" t="s">
        <v>0</v>
      </c>
      <c r="Z30" s="259" t="s">
        <v>0</v>
      </c>
      <c r="AA30" s="259" t="s">
        <v>0</v>
      </c>
      <c r="AB30" s="254">
        <v>0</v>
      </c>
      <c r="AC30" s="254">
        <v>66.67</v>
      </c>
      <c r="AD30" s="254">
        <v>37.5</v>
      </c>
      <c r="AE30" s="255"/>
    </row>
    <row r="31" spans="1:31" x14ac:dyDescent="0.15">
      <c r="A31" s="240">
        <v>678</v>
      </c>
      <c r="B31" s="256"/>
      <c r="C31" s="260" t="s">
        <v>58</v>
      </c>
      <c r="D31" s="251" t="s">
        <v>0</v>
      </c>
      <c r="E31" s="252" t="s">
        <v>0</v>
      </c>
      <c r="F31" s="252" t="s">
        <v>0</v>
      </c>
      <c r="G31" s="252" t="s">
        <v>0</v>
      </c>
      <c r="H31" s="251" t="s">
        <v>0</v>
      </c>
      <c r="I31" s="252" t="s">
        <v>0</v>
      </c>
      <c r="J31" s="252" t="s">
        <v>0</v>
      </c>
      <c r="K31" s="252" t="s">
        <v>0</v>
      </c>
      <c r="L31" s="251" t="s">
        <v>0</v>
      </c>
      <c r="M31" s="252" t="s">
        <v>0</v>
      </c>
      <c r="N31" s="252" t="s">
        <v>0</v>
      </c>
      <c r="O31" s="252" t="s">
        <v>0</v>
      </c>
      <c r="P31" s="251" t="s">
        <v>0</v>
      </c>
      <c r="Q31" s="252" t="s">
        <v>0</v>
      </c>
      <c r="R31" s="252" t="s">
        <v>0</v>
      </c>
      <c r="S31" s="252" t="s">
        <v>0</v>
      </c>
      <c r="T31" s="253">
        <v>0</v>
      </c>
      <c r="U31" s="254" t="s">
        <v>0</v>
      </c>
      <c r="V31" s="254" t="s">
        <v>0</v>
      </c>
      <c r="W31" s="259" t="s">
        <v>0</v>
      </c>
      <c r="X31" s="259" t="s">
        <v>0</v>
      </c>
      <c r="Y31" s="259" t="s">
        <v>0</v>
      </c>
      <c r="Z31" s="259" t="s">
        <v>0</v>
      </c>
      <c r="AA31" s="259" t="s">
        <v>0</v>
      </c>
      <c r="AB31" s="254" t="s">
        <v>0</v>
      </c>
      <c r="AC31" s="254" t="s">
        <v>0</v>
      </c>
      <c r="AD31" s="254" t="s">
        <v>0</v>
      </c>
      <c r="AE31" s="255"/>
    </row>
    <row r="32" spans="1:31" x14ac:dyDescent="0.15">
      <c r="A32" s="240">
        <v>724</v>
      </c>
      <c r="B32" s="256"/>
      <c r="C32" s="260" t="s">
        <v>10</v>
      </c>
      <c r="D32" s="251">
        <v>11.34417808219178</v>
      </c>
      <c r="E32" s="252">
        <v>1.09692622448888</v>
      </c>
      <c r="F32" s="252">
        <v>0.98117631733219501</v>
      </c>
      <c r="G32" s="252">
        <v>1.2126761316455701</v>
      </c>
      <c r="H32" s="251">
        <v>9.8039215686274517</v>
      </c>
      <c r="I32" s="252">
        <v>1.5919365709278801</v>
      </c>
      <c r="J32" s="252">
        <v>0.54210840083689904</v>
      </c>
      <c r="K32" s="252">
        <v>2.6417647410188598</v>
      </c>
      <c r="L32" s="251">
        <v>17.984189723320156</v>
      </c>
      <c r="M32" s="252">
        <v>1.0826846536808401</v>
      </c>
      <c r="N32" s="252">
        <v>0.88859615467583297</v>
      </c>
      <c r="O32" s="252">
        <v>1.2767731526858499</v>
      </c>
      <c r="P32" s="251">
        <v>16.424116424116423</v>
      </c>
      <c r="Q32" s="252">
        <v>1.1871478820458301</v>
      </c>
      <c r="R32" s="252">
        <v>0.96640261564958696</v>
      </c>
      <c r="S32" s="252">
        <v>1.40789314844207</v>
      </c>
      <c r="T32" s="253">
        <v>6.5669618268864124E-2</v>
      </c>
      <c r="U32" s="254">
        <v>33.299999999999997</v>
      </c>
      <c r="V32" s="254">
        <v>0</v>
      </c>
      <c r="W32" s="259" t="s">
        <v>0</v>
      </c>
      <c r="X32" s="259" t="s">
        <v>0</v>
      </c>
      <c r="Y32" s="259" t="s">
        <v>0</v>
      </c>
      <c r="Z32" s="259" t="s">
        <v>0</v>
      </c>
      <c r="AA32" s="259" t="s">
        <v>0</v>
      </c>
      <c r="AB32" s="254">
        <v>21.43</v>
      </c>
      <c r="AC32" s="254">
        <v>60</v>
      </c>
      <c r="AD32" s="254">
        <v>36.46</v>
      </c>
      <c r="AE32" s="255"/>
    </row>
    <row r="33" spans="1:31" x14ac:dyDescent="0.15">
      <c r="A33" s="240">
        <v>734</v>
      </c>
      <c r="B33" s="256"/>
      <c r="C33" s="260" t="s">
        <v>13</v>
      </c>
      <c r="D33" s="251">
        <v>9.4850065189048252</v>
      </c>
      <c r="E33" s="252">
        <v>1.0901696649397501</v>
      </c>
      <c r="F33" s="252">
        <v>0.98052549972207304</v>
      </c>
      <c r="G33" s="252">
        <v>1.1998138301574299</v>
      </c>
      <c r="H33" s="251">
        <v>1.0741138560687433</v>
      </c>
      <c r="I33" s="252">
        <v>0.73999736728912902</v>
      </c>
      <c r="J33" s="252">
        <v>0.189792327429747</v>
      </c>
      <c r="K33" s="252">
        <v>1.2902024071485101</v>
      </c>
      <c r="L33" s="251">
        <v>19.087837837837839</v>
      </c>
      <c r="M33" s="252">
        <v>1.14960012629965</v>
      </c>
      <c r="N33" s="252">
        <v>0.97403808362020605</v>
      </c>
      <c r="O33" s="252">
        <v>1.3251621689791</v>
      </c>
      <c r="P33" s="251">
        <v>16.058394160583941</v>
      </c>
      <c r="Q33" s="252">
        <v>1.10653782731802</v>
      </c>
      <c r="R33" s="252">
        <v>0.87376265847707801</v>
      </c>
      <c r="S33" s="252">
        <v>1.33931299615896</v>
      </c>
      <c r="T33" s="253">
        <v>6.6978114900956105E-3</v>
      </c>
      <c r="U33" s="254" t="s">
        <v>0</v>
      </c>
      <c r="V33" s="254" t="s">
        <v>0</v>
      </c>
      <c r="W33" s="259" t="s">
        <v>0</v>
      </c>
      <c r="X33" s="259" t="s">
        <v>0</v>
      </c>
      <c r="Y33" s="259" t="s">
        <v>0</v>
      </c>
      <c r="Z33" s="259" t="s">
        <v>0</v>
      </c>
      <c r="AA33" s="259" t="s">
        <v>0</v>
      </c>
      <c r="AB33" s="254" t="s">
        <v>0</v>
      </c>
      <c r="AC33" s="254" t="s">
        <v>0</v>
      </c>
      <c r="AD33" s="254" t="s">
        <v>0</v>
      </c>
      <c r="AE33" s="255"/>
    </row>
    <row r="34" spans="1:31" x14ac:dyDescent="0.15">
      <c r="A34" s="240">
        <v>739</v>
      </c>
      <c r="B34" s="256"/>
      <c r="C34" s="260" t="s">
        <v>15</v>
      </c>
      <c r="D34" s="251">
        <v>7.1655041217501587</v>
      </c>
      <c r="E34" s="252">
        <v>0.90776040418117498</v>
      </c>
      <c r="F34" s="252">
        <v>0.74408057537841799</v>
      </c>
      <c r="G34" s="252">
        <v>1.0714402329839301</v>
      </c>
      <c r="H34" s="251">
        <v>1.8796992481203008</v>
      </c>
      <c r="I34" s="252">
        <v>1.3727534787006499</v>
      </c>
      <c r="J34" s="252">
        <v>0.36787253578950901</v>
      </c>
      <c r="K34" s="252">
        <v>2.3776344216117899</v>
      </c>
      <c r="L34" s="251">
        <v>11.715481171548117</v>
      </c>
      <c r="M34" s="252">
        <v>0.88189886944610696</v>
      </c>
      <c r="N34" s="252">
        <v>0.56413218571806001</v>
      </c>
      <c r="O34" s="252">
        <v>1.19966555317415</v>
      </c>
      <c r="P34" s="251">
        <v>14.057507987220447</v>
      </c>
      <c r="Q34" s="252">
        <v>1.0961035755720501</v>
      </c>
      <c r="R34" s="252">
        <v>0.80652905279000497</v>
      </c>
      <c r="S34" s="252">
        <v>1.3856780983540899</v>
      </c>
      <c r="T34" s="253">
        <v>7.8829002890396779E-2</v>
      </c>
      <c r="U34" s="254">
        <v>0</v>
      </c>
      <c r="V34" s="254">
        <v>16.7</v>
      </c>
      <c r="W34" s="259" t="s">
        <v>0</v>
      </c>
      <c r="X34" s="259" t="s">
        <v>0</v>
      </c>
      <c r="Y34" s="259" t="s">
        <v>0</v>
      </c>
      <c r="Z34" s="259" t="s">
        <v>0</v>
      </c>
      <c r="AA34" s="259" t="s">
        <v>0</v>
      </c>
      <c r="AB34" s="254">
        <v>0</v>
      </c>
      <c r="AC34" s="254">
        <v>71.430000000000007</v>
      </c>
      <c r="AD34" s="254">
        <v>32.69</v>
      </c>
      <c r="AE34" s="255"/>
    </row>
    <row r="35" spans="1:31" x14ac:dyDescent="0.15">
      <c r="A35" s="240">
        <v>742</v>
      </c>
      <c r="B35" s="256"/>
      <c r="C35" s="260" t="s">
        <v>203</v>
      </c>
      <c r="D35" s="251">
        <v>8.3464566929133852</v>
      </c>
      <c r="E35" s="252">
        <v>0.97418626656502205</v>
      </c>
      <c r="F35" s="252">
        <v>0.83190345803546994</v>
      </c>
      <c r="G35" s="252">
        <v>1.1164690750945701</v>
      </c>
      <c r="H35" s="251">
        <v>3.6036036036036037</v>
      </c>
      <c r="I35" s="252">
        <v>0.54147314941838598</v>
      </c>
      <c r="J35" s="252">
        <v>-0.13531118869237199</v>
      </c>
      <c r="K35" s="252">
        <v>1.2182574875291401</v>
      </c>
      <c r="L35" s="251">
        <v>14.953271028037381</v>
      </c>
      <c r="M35" s="252">
        <v>1.0544545564998999</v>
      </c>
      <c r="N35" s="252">
        <v>0.78923281550380797</v>
      </c>
      <c r="O35" s="252">
        <v>1.3196762974959799</v>
      </c>
      <c r="P35" s="251">
        <v>10.679611650485436</v>
      </c>
      <c r="Q35" s="252">
        <v>0.74921676399672099</v>
      </c>
      <c r="R35" s="252">
        <v>0.419236595113674</v>
      </c>
      <c r="S35" s="252">
        <v>1.0791969328797699</v>
      </c>
      <c r="T35" s="253">
        <v>1.5679071798949503E-2</v>
      </c>
      <c r="U35" s="254" t="s">
        <v>0</v>
      </c>
      <c r="V35" s="254" t="s">
        <v>0</v>
      </c>
      <c r="W35" s="259" t="s">
        <v>0</v>
      </c>
      <c r="X35" s="259" t="s">
        <v>0</v>
      </c>
      <c r="Y35" s="259" t="s">
        <v>0</v>
      </c>
      <c r="Z35" s="259" t="s">
        <v>0</v>
      </c>
      <c r="AA35" s="259" t="s">
        <v>0</v>
      </c>
      <c r="AB35" s="254" t="s">
        <v>0</v>
      </c>
      <c r="AC35" s="254" t="s">
        <v>0</v>
      </c>
      <c r="AD35" s="254" t="s">
        <v>0</v>
      </c>
      <c r="AE35" s="255"/>
    </row>
    <row r="36" spans="1:31" x14ac:dyDescent="0.15">
      <c r="A36" s="240">
        <v>743</v>
      </c>
      <c r="B36" s="256"/>
      <c r="C36" s="260" t="s">
        <v>17</v>
      </c>
      <c r="D36" s="251">
        <v>10.921052631578949</v>
      </c>
      <c r="E36" s="252">
        <v>0.96976208453525403</v>
      </c>
      <c r="F36" s="252">
        <v>0.77561551629041703</v>
      </c>
      <c r="G36" s="252">
        <v>1.1639086527800899</v>
      </c>
      <c r="H36" s="251">
        <v>13.333333333333334</v>
      </c>
      <c r="I36" s="252">
        <v>2.1955442431596901</v>
      </c>
      <c r="J36" s="252">
        <v>0.230002740313203</v>
      </c>
      <c r="K36" s="252">
        <v>4.1610857460061803</v>
      </c>
      <c r="L36" s="251">
        <v>15.24390243902439</v>
      </c>
      <c r="M36" s="252">
        <v>0.91344687535935698</v>
      </c>
      <c r="N36" s="252">
        <v>0.579159538502375</v>
      </c>
      <c r="O36" s="252">
        <v>1.24773421221634</v>
      </c>
      <c r="P36" s="251">
        <v>22.085889570552148</v>
      </c>
      <c r="Q36" s="252">
        <v>1.47437203535584</v>
      </c>
      <c r="R36" s="252">
        <v>1.11387650932171</v>
      </c>
      <c r="S36" s="252">
        <v>1.8348675613899801</v>
      </c>
      <c r="T36" s="253">
        <v>3.2022771748799146E-2</v>
      </c>
      <c r="U36" s="254" t="s">
        <v>0</v>
      </c>
      <c r="V36" s="254" t="s">
        <v>0</v>
      </c>
      <c r="W36" s="259" t="s">
        <v>0</v>
      </c>
      <c r="X36" s="259" t="s">
        <v>0</v>
      </c>
      <c r="Y36" s="259" t="s">
        <v>0</v>
      </c>
      <c r="Z36" s="259" t="s">
        <v>0</v>
      </c>
      <c r="AA36" s="259" t="s">
        <v>0</v>
      </c>
      <c r="AB36" s="254" t="s">
        <v>0</v>
      </c>
      <c r="AC36" s="254" t="s">
        <v>0</v>
      </c>
      <c r="AD36" s="254" t="s">
        <v>0</v>
      </c>
      <c r="AE36" s="255"/>
    </row>
    <row r="37" spans="1:31" x14ac:dyDescent="0.15">
      <c r="A37" s="240">
        <v>753</v>
      </c>
      <c r="B37" s="256"/>
      <c r="C37" s="260" t="s">
        <v>20</v>
      </c>
      <c r="D37" s="251">
        <v>10.884691848906561</v>
      </c>
      <c r="E37" s="252">
        <v>1.0775717701859999</v>
      </c>
      <c r="F37" s="252">
        <v>0.95034336067599601</v>
      </c>
      <c r="G37" s="252">
        <v>1.204800179696</v>
      </c>
      <c r="H37" s="251">
        <v>7.4074074074074066</v>
      </c>
      <c r="I37" s="252">
        <v>1.05073819689448</v>
      </c>
      <c r="J37" s="252">
        <v>0.19982539783574699</v>
      </c>
      <c r="K37" s="252">
        <v>1.90165099595322</v>
      </c>
      <c r="L37" s="251">
        <v>15.234375</v>
      </c>
      <c r="M37" s="252">
        <v>1.1754386618580801</v>
      </c>
      <c r="N37" s="252">
        <v>0.95635163581099703</v>
      </c>
      <c r="O37" s="252">
        <v>1.39452568790516</v>
      </c>
      <c r="P37" s="251">
        <v>14.559386973180077</v>
      </c>
      <c r="Q37" s="252">
        <v>1.1335003850347101</v>
      </c>
      <c r="R37" s="252">
        <v>0.91350145113433401</v>
      </c>
      <c r="S37" s="252">
        <v>1.3534993189350899</v>
      </c>
      <c r="T37" s="253">
        <v>4.7479912344777213E-2</v>
      </c>
      <c r="U37" s="254" t="s">
        <v>0</v>
      </c>
      <c r="V37" s="254" t="s">
        <v>0</v>
      </c>
      <c r="W37" s="259" t="s">
        <v>0</v>
      </c>
      <c r="X37" s="259" t="s">
        <v>0</v>
      </c>
      <c r="Y37" s="259" t="s">
        <v>0</v>
      </c>
      <c r="Z37" s="259" t="s">
        <v>0</v>
      </c>
      <c r="AA37" s="259" t="s">
        <v>0</v>
      </c>
      <c r="AB37" s="254" t="s">
        <v>0</v>
      </c>
      <c r="AC37" s="254" t="s">
        <v>0</v>
      </c>
      <c r="AD37" s="254" t="s">
        <v>0</v>
      </c>
      <c r="AE37" s="255"/>
    </row>
    <row r="38" spans="1:31" x14ac:dyDescent="0.15">
      <c r="A38" s="240">
        <v>757</v>
      </c>
      <c r="B38" s="256"/>
      <c r="C38" s="260" t="s">
        <v>22</v>
      </c>
      <c r="D38" s="251">
        <v>9.477124183006536</v>
      </c>
      <c r="E38" s="252">
        <v>0.85612543350320003</v>
      </c>
      <c r="F38" s="252">
        <v>0.67773398073426905</v>
      </c>
      <c r="G38" s="252">
        <v>1.0345168862721299</v>
      </c>
      <c r="H38" s="251">
        <v>14.814814814814813</v>
      </c>
      <c r="I38" s="252">
        <v>1.7533528420411399</v>
      </c>
      <c r="J38" s="252">
        <v>0.54659695017876597</v>
      </c>
      <c r="K38" s="252">
        <v>2.9601087339035099</v>
      </c>
      <c r="L38" s="251">
        <v>11.688311688311687</v>
      </c>
      <c r="M38" s="252">
        <v>0.69977715355124803</v>
      </c>
      <c r="N38" s="252">
        <v>0.35528549403496601</v>
      </c>
      <c r="O38" s="252">
        <v>1.0442688130675299</v>
      </c>
      <c r="P38" s="251">
        <v>13.5</v>
      </c>
      <c r="Q38" s="252">
        <v>0.95855465627244696</v>
      </c>
      <c r="R38" s="252">
        <v>0.62042589310908303</v>
      </c>
      <c r="S38" s="252">
        <v>1.2966834194358099</v>
      </c>
      <c r="T38" s="253">
        <v>3.3002211148146929E-2</v>
      </c>
      <c r="U38" s="254" t="s">
        <v>0</v>
      </c>
      <c r="V38" s="254" t="s">
        <v>0</v>
      </c>
      <c r="W38" s="259" t="s">
        <v>0</v>
      </c>
      <c r="X38" s="259" t="s">
        <v>0</v>
      </c>
      <c r="Y38" s="259" t="s">
        <v>0</v>
      </c>
      <c r="Z38" s="259" t="s">
        <v>0</v>
      </c>
      <c r="AA38" s="259" t="s">
        <v>0</v>
      </c>
      <c r="AB38" s="254" t="s">
        <v>0</v>
      </c>
      <c r="AC38" s="254" t="s">
        <v>0</v>
      </c>
      <c r="AD38" s="254" t="s">
        <v>0</v>
      </c>
      <c r="AE38" s="255"/>
    </row>
    <row r="39" spans="1:31" x14ac:dyDescent="0.15">
      <c r="A39" s="240">
        <v>759</v>
      </c>
      <c r="B39" s="256"/>
      <c r="C39" s="260" t="s">
        <v>23</v>
      </c>
      <c r="D39" s="251">
        <v>12.746386333771353</v>
      </c>
      <c r="E39" s="252">
        <v>1.15648914912606</v>
      </c>
      <c r="F39" s="252">
        <v>1.06962620015402</v>
      </c>
      <c r="G39" s="252">
        <v>1.2433520980981101</v>
      </c>
      <c r="H39" s="251">
        <v>7.518796992481203</v>
      </c>
      <c r="I39" s="252">
        <v>1.03310733394767</v>
      </c>
      <c r="J39" s="252">
        <v>0.44317222067669498</v>
      </c>
      <c r="K39" s="252">
        <v>1.62304244721864</v>
      </c>
      <c r="L39" s="251">
        <v>20.783460282916213</v>
      </c>
      <c r="M39" s="252">
        <v>1.1779867010573299</v>
      </c>
      <c r="N39" s="252">
        <v>1.0417133227892099</v>
      </c>
      <c r="O39" s="252">
        <v>1.31426007932544</v>
      </c>
      <c r="P39" s="251">
        <v>17.170495767835551</v>
      </c>
      <c r="Q39" s="252">
        <v>1.1947174134084699</v>
      </c>
      <c r="R39" s="252">
        <v>1.03089587029885</v>
      </c>
      <c r="S39" s="252">
        <v>1.3585389565180901</v>
      </c>
      <c r="T39" s="253">
        <v>0.18941015324030477</v>
      </c>
      <c r="U39" s="254" t="s">
        <v>0</v>
      </c>
      <c r="V39" s="254" t="s">
        <v>0</v>
      </c>
      <c r="W39" s="259" t="s">
        <v>0</v>
      </c>
      <c r="X39" s="259" t="s">
        <v>0</v>
      </c>
      <c r="Y39" s="259" t="s">
        <v>0</v>
      </c>
      <c r="Z39" s="259" t="s">
        <v>0</v>
      </c>
      <c r="AA39" s="259" t="s">
        <v>0</v>
      </c>
      <c r="AB39" s="254" t="s">
        <v>0</v>
      </c>
      <c r="AC39" s="254" t="s">
        <v>0</v>
      </c>
      <c r="AD39" s="254" t="s">
        <v>0</v>
      </c>
      <c r="AE39" s="255"/>
    </row>
    <row r="40" spans="1:31" x14ac:dyDescent="0.15">
      <c r="A40" s="240">
        <v>762</v>
      </c>
      <c r="B40" s="256"/>
      <c r="C40" s="260" t="s">
        <v>60</v>
      </c>
      <c r="D40" s="251">
        <v>3.6777583187390541</v>
      </c>
      <c r="E40" s="252">
        <v>0.55863335004910397</v>
      </c>
      <c r="F40" s="252">
        <v>0.25561601085673202</v>
      </c>
      <c r="G40" s="252">
        <v>0.86165068924147603</v>
      </c>
      <c r="H40" s="251" t="s">
        <v>0</v>
      </c>
      <c r="I40" s="252" t="s">
        <v>0</v>
      </c>
      <c r="J40" s="252" t="s">
        <v>0</v>
      </c>
      <c r="K40" s="252" t="s">
        <v>0</v>
      </c>
      <c r="L40" s="251">
        <v>10.810810810810811</v>
      </c>
      <c r="M40" s="252">
        <v>0.88963248580922805</v>
      </c>
      <c r="N40" s="252">
        <v>4.4265140081512402E-2</v>
      </c>
      <c r="O40" s="252">
        <v>1.7349998315369399</v>
      </c>
      <c r="P40" s="251">
        <v>3.3333333333333335</v>
      </c>
      <c r="Q40" s="252">
        <v>0.34325067055687197</v>
      </c>
      <c r="R40" s="252">
        <v>-0.28068823665788301</v>
      </c>
      <c r="S40" s="252">
        <v>0.96718957777162695</v>
      </c>
      <c r="T40" s="253">
        <v>8.3745306210659967E-2</v>
      </c>
      <c r="U40" s="254" t="s">
        <v>0</v>
      </c>
      <c r="V40" s="254" t="s">
        <v>0</v>
      </c>
      <c r="W40" s="259" t="s">
        <v>0</v>
      </c>
      <c r="X40" s="259" t="s">
        <v>0</v>
      </c>
      <c r="Y40" s="259" t="s">
        <v>0</v>
      </c>
      <c r="Z40" s="259" t="s">
        <v>0</v>
      </c>
      <c r="AA40" s="259" t="s">
        <v>0</v>
      </c>
      <c r="AB40" s="254" t="s">
        <v>0</v>
      </c>
      <c r="AC40" s="254" t="s">
        <v>0</v>
      </c>
      <c r="AD40" s="254" t="s">
        <v>0</v>
      </c>
      <c r="AE40" s="255"/>
    </row>
    <row r="41" spans="1:31" x14ac:dyDescent="0.15">
      <c r="A41" s="240">
        <v>764</v>
      </c>
      <c r="B41" s="256"/>
      <c r="C41" s="260" t="s">
        <v>24</v>
      </c>
      <c r="D41" s="251">
        <v>11.599576271186439</v>
      </c>
      <c r="E41" s="252">
        <v>1.0901360776042499</v>
      </c>
      <c r="F41" s="252">
        <v>0.96352658407476699</v>
      </c>
      <c r="G41" s="252">
        <v>1.2167455711337201</v>
      </c>
      <c r="H41" s="251">
        <v>7.0175438596491224</v>
      </c>
      <c r="I41" s="252">
        <v>1.07460559781331</v>
      </c>
      <c r="J41" s="252">
        <v>0.109459078181214</v>
      </c>
      <c r="K41" s="252">
        <v>2.0397521174454099</v>
      </c>
      <c r="L41" s="251">
        <v>15.012722646310433</v>
      </c>
      <c r="M41" s="252">
        <v>0.98785014267826299</v>
      </c>
      <c r="N41" s="252">
        <v>0.76100175179007001</v>
      </c>
      <c r="O41" s="252">
        <v>1.21469853356646</v>
      </c>
      <c r="P41" s="251">
        <v>17.180616740088105</v>
      </c>
      <c r="Q41" s="252">
        <v>1.1473254839079301</v>
      </c>
      <c r="R41" s="252">
        <v>0.92705042355223399</v>
      </c>
      <c r="S41" s="252">
        <v>1.3676005442636301</v>
      </c>
      <c r="T41" s="253">
        <v>7.3312439288136216E-2</v>
      </c>
      <c r="U41" s="254" t="s">
        <v>0</v>
      </c>
      <c r="V41" s="254" t="s">
        <v>0</v>
      </c>
      <c r="W41" s="259" t="s">
        <v>0</v>
      </c>
      <c r="X41" s="259" t="s">
        <v>0</v>
      </c>
      <c r="Y41" s="259" t="s">
        <v>0</v>
      </c>
      <c r="Z41" s="259" t="s">
        <v>0</v>
      </c>
      <c r="AA41" s="259" t="s">
        <v>0</v>
      </c>
      <c r="AB41" s="254" t="s">
        <v>0</v>
      </c>
      <c r="AC41" s="254" t="s">
        <v>0</v>
      </c>
      <c r="AD41" s="254" t="s">
        <v>0</v>
      </c>
      <c r="AE41" s="255"/>
    </row>
    <row r="42" spans="1:31" x14ac:dyDescent="0.15">
      <c r="A42" s="240">
        <v>767</v>
      </c>
      <c r="B42" s="256"/>
      <c r="C42" s="260" t="s">
        <v>26</v>
      </c>
      <c r="D42" s="251">
        <v>7.3646209386281596</v>
      </c>
      <c r="E42" s="252">
        <v>0.91656116004547805</v>
      </c>
      <c r="F42" s="252">
        <v>0.74311589044565696</v>
      </c>
      <c r="G42" s="252">
        <v>1.0900064296453</v>
      </c>
      <c r="H42" s="251">
        <v>5.4794520547945202</v>
      </c>
      <c r="I42" s="252">
        <v>1.3364749481710301</v>
      </c>
      <c r="J42" s="252">
        <v>0.25563686800268598</v>
      </c>
      <c r="K42" s="252">
        <v>2.41731302833937</v>
      </c>
      <c r="L42" s="251">
        <v>12.149532710280374</v>
      </c>
      <c r="M42" s="252">
        <v>0.90685420711897802</v>
      </c>
      <c r="N42" s="252">
        <v>0.57343900607362097</v>
      </c>
      <c r="O42" s="252">
        <v>1.24026940816433</v>
      </c>
      <c r="P42" s="251">
        <v>11.065573770491802</v>
      </c>
      <c r="Q42" s="252">
        <v>0.89859956630285298</v>
      </c>
      <c r="R42" s="252">
        <v>0.56823943966426105</v>
      </c>
      <c r="S42" s="252">
        <v>1.2289596929414499</v>
      </c>
      <c r="T42" s="253">
        <v>2.7646771832818346E-2</v>
      </c>
      <c r="U42" s="254" t="s">
        <v>0</v>
      </c>
      <c r="V42" s="254" t="s">
        <v>0</v>
      </c>
      <c r="W42" s="254" t="s">
        <v>395</v>
      </c>
      <c r="X42" s="254" t="s">
        <v>395</v>
      </c>
      <c r="Y42" s="254" t="s">
        <v>395</v>
      </c>
      <c r="Z42" s="254" t="s">
        <v>395</v>
      </c>
      <c r="AA42" s="259" t="s">
        <v>0</v>
      </c>
      <c r="AB42" s="254" t="s">
        <v>0</v>
      </c>
      <c r="AC42" s="254" t="s">
        <v>0</v>
      </c>
      <c r="AD42" s="254" t="s">
        <v>0</v>
      </c>
      <c r="AE42" s="255"/>
    </row>
    <row r="43" spans="1:31" x14ac:dyDescent="0.15">
      <c r="A43" s="240">
        <v>769</v>
      </c>
      <c r="B43" s="256"/>
      <c r="C43" s="250" t="s">
        <v>167</v>
      </c>
      <c r="D43" s="251">
        <v>10.317002881844381</v>
      </c>
      <c r="E43" s="252">
        <v>0.64495751480895203</v>
      </c>
      <c r="F43" s="252">
        <v>0.54026962793603395</v>
      </c>
      <c r="G43" s="252">
        <v>0.74964540168186999</v>
      </c>
      <c r="H43" s="251">
        <v>9.5238095238095237</v>
      </c>
      <c r="I43" s="252">
        <v>0.90519570406096905</v>
      </c>
      <c r="J43" s="252">
        <v>-0.26047565412740797</v>
      </c>
      <c r="K43" s="252">
        <v>2.0708670622493499</v>
      </c>
      <c r="L43" s="251">
        <v>13.125</v>
      </c>
      <c r="M43" s="252">
        <v>0.67809522353279905</v>
      </c>
      <c r="N43" s="252">
        <v>0.50235718527038598</v>
      </c>
      <c r="O43" s="252">
        <v>0.85383326179521202</v>
      </c>
      <c r="P43" s="251">
        <v>11.338962605548854</v>
      </c>
      <c r="Q43" s="252">
        <v>0.65850508253151396</v>
      </c>
      <c r="R43" s="252">
        <v>0.50810482974922999</v>
      </c>
      <c r="S43" s="252">
        <v>0.80890533531379705</v>
      </c>
      <c r="T43" s="254" t="s">
        <v>0</v>
      </c>
      <c r="U43" s="254" t="s">
        <v>0</v>
      </c>
      <c r="V43" s="254" t="s">
        <v>0</v>
      </c>
      <c r="W43" s="259" t="s">
        <v>0</v>
      </c>
      <c r="X43" s="259" t="s">
        <v>0</v>
      </c>
      <c r="Y43" s="259" t="s">
        <v>0</v>
      </c>
      <c r="Z43" s="259" t="s">
        <v>0</v>
      </c>
      <c r="AA43" s="259" t="s">
        <v>0</v>
      </c>
      <c r="AB43" s="254" t="s">
        <v>0</v>
      </c>
      <c r="AC43" s="254" t="s">
        <v>0</v>
      </c>
      <c r="AD43" s="254" t="s">
        <v>0</v>
      </c>
      <c r="AE43" s="255"/>
    </row>
    <row r="44" spans="1:31" x14ac:dyDescent="0.15">
      <c r="A44" s="240">
        <v>770</v>
      </c>
      <c r="B44" s="256"/>
      <c r="C44" s="250" t="s">
        <v>27</v>
      </c>
      <c r="D44" s="251">
        <v>8.2905355832721934</v>
      </c>
      <c r="E44" s="252">
        <v>0.90357467917093703</v>
      </c>
      <c r="F44" s="252">
        <v>0.74076041665899595</v>
      </c>
      <c r="G44" s="252">
        <v>1.06638894168288</v>
      </c>
      <c r="H44" s="251">
        <v>2.4390243902439024</v>
      </c>
      <c r="I44" s="252">
        <v>0.55332103626177698</v>
      </c>
      <c r="J44" s="252">
        <v>-0.84318958373384001</v>
      </c>
      <c r="K44" s="252">
        <v>1.9498316562573901</v>
      </c>
      <c r="L44" s="251">
        <v>13.750000000000002</v>
      </c>
      <c r="M44" s="252">
        <v>0.94862728998694801</v>
      </c>
      <c r="N44" s="252">
        <v>0.64771783167564501</v>
      </c>
      <c r="O44" s="252">
        <v>1.24953674829825</v>
      </c>
      <c r="P44" s="251">
        <v>12.084592145015106</v>
      </c>
      <c r="Q44" s="252">
        <v>0.95181149220259498</v>
      </c>
      <c r="R44" s="252">
        <v>0.67296379015851904</v>
      </c>
      <c r="S44" s="252">
        <v>1.23065919424667</v>
      </c>
      <c r="T44" s="253">
        <v>4.235248820868226E-2</v>
      </c>
      <c r="U44" s="254" t="s">
        <v>0</v>
      </c>
      <c r="V44" s="254" t="s">
        <v>0</v>
      </c>
      <c r="W44" s="259" t="s">
        <v>0</v>
      </c>
      <c r="X44" s="259" t="s">
        <v>0</v>
      </c>
      <c r="Y44" s="259" t="s">
        <v>0</v>
      </c>
      <c r="Z44" s="259" t="s">
        <v>0</v>
      </c>
      <c r="AA44" s="259" t="s">
        <v>0</v>
      </c>
      <c r="AB44" s="254" t="s">
        <v>0</v>
      </c>
      <c r="AC44" s="254" t="s">
        <v>0</v>
      </c>
      <c r="AD44" s="254" t="s">
        <v>0</v>
      </c>
      <c r="AE44" s="255"/>
    </row>
    <row r="45" spans="1:31" x14ac:dyDescent="0.15">
      <c r="A45" s="240">
        <v>771</v>
      </c>
      <c r="B45" s="256"/>
      <c r="C45" s="250" t="s">
        <v>28</v>
      </c>
      <c r="D45" s="251">
        <v>7.0175438596491224</v>
      </c>
      <c r="E45" s="252">
        <v>0.78769211983305598</v>
      </c>
      <c r="F45" s="252">
        <v>0.59441414510180002</v>
      </c>
      <c r="G45" s="252">
        <v>0.98097009456431195</v>
      </c>
      <c r="H45" s="251" t="s">
        <v>0</v>
      </c>
      <c r="I45" s="252" t="s">
        <v>0</v>
      </c>
      <c r="J45" s="252" t="s">
        <v>0</v>
      </c>
      <c r="K45" s="252" t="s">
        <v>0</v>
      </c>
      <c r="L45" s="251">
        <v>9.8837209302325579</v>
      </c>
      <c r="M45" s="252">
        <v>0.91035641004115497</v>
      </c>
      <c r="N45" s="252">
        <v>0.58985572805341202</v>
      </c>
      <c r="O45" s="252">
        <v>1.2308570920288999</v>
      </c>
      <c r="P45" s="251">
        <v>7.4626865671641784</v>
      </c>
      <c r="Q45" s="252">
        <v>0.88051043786995997</v>
      </c>
      <c r="R45" s="252">
        <v>0.48951430022820402</v>
      </c>
      <c r="S45" s="252">
        <v>1.2715065755117201</v>
      </c>
      <c r="T45" s="253">
        <v>0</v>
      </c>
      <c r="U45" s="254" t="s">
        <v>0</v>
      </c>
      <c r="V45" s="254" t="s">
        <v>0</v>
      </c>
      <c r="W45" s="259" t="s">
        <v>0</v>
      </c>
      <c r="X45" s="259" t="s">
        <v>0</v>
      </c>
      <c r="Y45" s="259" t="s">
        <v>0</v>
      </c>
      <c r="Z45" s="259" t="s">
        <v>0</v>
      </c>
      <c r="AA45" s="259" t="s">
        <v>0</v>
      </c>
      <c r="AB45" s="254" t="s">
        <v>0</v>
      </c>
      <c r="AC45" s="254" t="s">
        <v>0</v>
      </c>
      <c r="AD45" s="254" t="s">
        <v>0</v>
      </c>
      <c r="AE45" s="255"/>
    </row>
    <row r="46" spans="1:31" x14ac:dyDescent="0.15">
      <c r="A46" s="240">
        <v>826</v>
      </c>
      <c r="B46" s="256"/>
      <c r="C46" s="250" t="s">
        <v>30</v>
      </c>
      <c r="D46" s="251">
        <v>6.9602272727272725</v>
      </c>
      <c r="E46" s="252">
        <v>0.790354919878689</v>
      </c>
      <c r="F46" s="252">
        <v>0.56085471999313796</v>
      </c>
      <c r="G46" s="252">
        <v>1.01985511976424</v>
      </c>
      <c r="H46" s="251">
        <v>8.8235294117647065</v>
      </c>
      <c r="I46" s="252">
        <v>1.1203375054586799</v>
      </c>
      <c r="J46" s="252">
        <v>-3.3651819967082702E-4</v>
      </c>
      <c r="K46" s="252">
        <v>2.2410115291170198</v>
      </c>
      <c r="L46" s="251">
        <v>13.186813186813188</v>
      </c>
      <c r="M46" s="252">
        <v>0.75111167345704</v>
      </c>
      <c r="N46" s="252">
        <v>0.31704825053159402</v>
      </c>
      <c r="O46" s="252">
        <v>1.1851750963824901</v>
      </c>
      <c r="P46" s="251">
        <v>11.206896551724139</v>
      </c>
      <c r="Q46" s="252">
        <v>0.73518937460747902</v>
      </c>
      <c r="R46" s="252">
        <v>0.29117737783450198</v>
      </c>
      <c r="S46" s="252">
        <v>1.1792013713804601</v>
      </c>
      <c r="T46" s="253">
        <v>9.7480282397424151E-2</v>
      </c>
      <c r="U46" s="254" t="s">
        <v>0</v>
      </c>
      <c r="V46" s="254" t="s">
        <v>0</v>
      </c>
      <c r="W46" s="259" t="s">
        <v>0</v>
      </c>
      <c r="X46" s="259" t="s">
        <v>0</v>
      </c>
      <c r="Y46" s="259" t="s">
        <v>0</v>
      </c>
      <c r="Z46" s="259" t="s">
        <v>0</v>
      </c>
      <c r="AA46" s="259" t="s">
        <v>0</v>
      </c>
      <c r="AB46" s="254">
        <v>0</v>
      </c>
      <c r="AC46" s="254">
        <v>75</v>
      </c>
      <c r="AD46" s="254">
        <v>28.57</v>
      </c>
      <c r="AE46" s="255"/>
    </row>
    <row r="47" spans="1:31" x14ac:dyDescent="0.15">
      <c r="A47" s="240">
        <v>827</v>
      </c>
      <c r="B47" s="256"/>
      <c r="C47" s="250" t="s">
        <v>31</v>
      </c>
      <c r="D47" s="251">
        <v>9.3904448105436575</v>
      </c>
      <c r="E47" s="252">
        <v>1.04316732881315</v>
      </c>
      <c r="F47" s="252">
        <v>0.86982161819277903</v>
      </c>
      <c r="G47" s="252">
        <v>1.21651303943351</v>
      </c>
      <c r="H47" s="251">
        <v>1.5625</v>
      </c>
      <c r="I47" s="252">
        <v>0.763196454040031</v>
      </c>
      <c r="J47" s="252">
        <v>-0.184192124948346</v>
      </c>
      <c r="K47" s="252">
        <v>1.71058503302841</v>
      </c>
      <c r="L47" s="251">
        <v>13.612565445026178</v>
      </c>
      <c r="M47" s="252">
        <v>0.95743826126963305</v>
      </c>
      <c r="N47" s="252">
        <v>0.616887021670252</v>
      </c>
      <c r="O47" s="252">
        <v>1.2979895008690101</v>
      </c>
      <c r="P47" s="251">
        <v>15.849056603773585</v>
      </c>
      <c r="Q47" s="252">
        <v>1.19464995612097</v>
      </c>
      <c r="R47" s="252">
        <v>0.88814016832508302</v>
      </c>
      <c r="S47" s="252">
        <v>1.50115974391686</v>
      </c>
      <c r="T47" s="253">
        <v>6.7277337887491587E-2</v>
      </c>
      <c r="U47" s="254" t="s">
        <v>0</v>
      </c>
      <c r="V47" s="254" t="s">
        <v>0</v>
      </c>
      <c r="W47" s="259" t="s">
        <v>0</v>
      </c>
      <c r="X47" s="259" t="s">
        <v>0</v>
      </c>
      <c r="Y47" s="259" t="s">
        <v>0</v>
      </c>
      <c r="Z47" s="259" t="s">
        <v>0</v>
      </c>
      <c r="AA47" s="259" t="s">
        <v>0</v>
      </c>
      <c r="AB47" s="254" t="s">
        <v>0</v>
      </c>
      <c r="AC47" s="254" t="s">
        <v>0</v>
      </c>
      <c r="AD47" s="254" t="s">
        <v>0</v>
      </c>
      <c r="AE47" s="255"/>
    </row>
    <row r="48" spans="1:31" x14ac:dyDescent="0.15">
      <c r="A48" s="240">
        <v>834</v>
      </c>
      <c r="B48" s="256"/>
      <c r="C48" s="250" t="s">
        <v>33</v>
      </c>
      <c r="D48" s="251" t="s">
        <v>0</v>
      </c>
      <c r="E48" s="252" t="s">
        <v>0</v>
      </c>
      <c r="F48" s="252" t="s">
        <v>0</v>
      </c>
      <c r="G48" s="252" t="s">
        <v>0</v>
      </c>
      <c r="H48" s="251" t="s">
        <v>0</v>
      </c>
      <c r="I48" s="252" t="s">
        <v>0</v>
      </c>
      <c r="J48" s="252" t="s">
        <v>0</v>
      </c>
      <c r="K48" s="252" t="s">
        <v>0</v>
      </c>
      <c r="L48" s="251" t="s">
        <v>0</v>
      </c>
      <c r="M48" s="252" t="s">
        <v>0</v>
      </c>
      <c r="N48" s="252" t="s">
        <v>0</v>
      </c>
      <c r="O48" s="252" t="s">
        <v>0</v>
      </c>
      <c r="P48" s="251" t="s">
        <v>0</v>
      </c>
      <c r="Q48" s="252" t="s">
        <v>0</v>
      </c>
      <c r="R48" s="252" t="s">
        <v>0</v>
      </c>
      <c r="S48" s="252" t="s">
        <v>0</v>
      </c>
      <c r="T48" s="254" t="s">
        <v>0</v>
      </c>
      <c r="U48" s="254" t="s">
        <v>0</v>
      </c>
      <c r="V48" s="254" t="s">
        <v>0</v>
      </c>
      <c r="W48" s="259" t="s">
        <v>0</v>
      </c>
      <c r="X48" s="259" t="s">
        <v>0</v>
      </c>
      <c r="Y48" s="259" t="s">
        <v>0</v>
      </c>
      <c r="Z48" s="259" t="s">
        <v>0</v>
      </c>
      <c r="AA48" s="259" t="s">
        <v>0</v>
      </c>
      <c r="AB48" s="254" t="s">
        <v>0</v>
      </c>
      <c r="AC48" s="254" t="s">
        <v>0</v>
      </c>
      <c r="AD48" s="254" t="s">
        <v>0</v>
      </c>
      <c r="AE48" s="255"/>
    </row>
    <row r="49" spans="1:31" x14ac:dyDescent="0.15">
      <c r="A49" s="240">
        <v>836</v>
      </c>
      <c r="B49" s="256"/>
      <c r="C49" s="250" t="s">
        <v>34</v>
      </c>
      <c r="D49" s="251" t="s">
        <v>0</v>
      </c>
      <c r="E49" s="252" t="s">
        <v>0</v>
      </c>
      <c r="F49" s="252" t="s">
        <v>0</v>
      </c>
      <c r="G49" s="252" t="s">
        <v>0</v>
      </c>
      <c r="H49" s="251" t="s">
        <v>0</v>
      </c>
      <c r="I49" s="252" t="s">
        <v>0</v>
      </c>
      <c r="J49" s="252" t="s">
        <v>0</v>
      </c>
      <c r="K49" s="252" t="s">
        <v>0</v>
      </c>
      <c r="L49" s="251" t="s">
        <v>0</v>
      </c>
      <c r="M49" s="252" t="s">
        <v>0</v>
      </c>
      <c r="N49" s="252" t="s">
        <v>0</v>
      </c>
      <c r="O49" s="252" t="s">
        <v>0</v>
      </c>
      <c r="P49" s="251" t="s">
        <v>0</v>
      </c>
      <c r="Q49" s="252" t="s">
        <v>0</v>
      </c>
      <c r="R49" s="252" t="s">
        <v>0</v>
      </c>
      <c r="S49" s="252" t="s">
        <v>0</v>
      </c>
      <c r="T49" s="253">
        <v>0</v>
      </c>
      <c r="U49" s="254" t="s">
        <v>0</v>
      </c>
      <c r="V49" s="254" t="s">
        <v>0</v>
      </c>
      <c r="W49" s="259" t="s">
        <v>0</v>
      </c>
      <c r="X49" s="259" t="s">
        <v>0</v>
      </c>
      <c r="Y49" s="259" t="s">
        <v>0</v>
      </c>
      <c r="Z49" s="259" t="s">
        <v>0</v>
      </c>
      <c r="AA49" s="259" t="s">
        <v>0</v>
      </c>
      <c r="AB49" s="254" t="s">
        <v>0</v>
      </c>
      <c r="AC49" s="254" t="s">
        <v>0</v>
      </c>
      <c r="AD49" s="254" t="s">
        <v>0</v>
      </c>
      <c r="AE49" s="255"/>
    </row>
    <row r="50" spans="1:31" x14ac:dyDescent="0.15">
      <c r="A50" s="240">
        <v>908</v>
      </c>
      <c r="B50" s="256"/>
      <c r="C50" s="250" t="s">
        <v>35</v>
      </c>
      <c r="D50" s="251">
        <v>11.342155009451796</v>
      </c>
      <c r="E50" s="252">
        <v>1.00009820882455</v>
      </c>
      <c r="F50" s="252">
        <v>0.88462889442348702</v>
      </c>
      <c r="G50" s="252">
        <v>1.1155675232256099</v>
      </c>
      <c r="H50" s="251">
        <v>4.0816326530612246</v>
      </c>
      <c r="I50" s="252">
        <v>0.55714846989434696</v>
      </c>
      <c r="J50" s="252">
        <v>-0.42485953787452102</v>
      </c>
      <c r="K50" s="252">
        <v>1.5391564776632101</v>
      </c>
      <c r="L50" s="251">
        <v>16.043956043956044</v>
      </c>
      <c r="M50" s="252">
        <v>0.97343387302517703</v>
      </c>
      <c r="N50" s="252">
        <v>0.77109084783479598</v>
      </c>
      <c r="O50" s="252">
        <v>1.1757768982155601</v>
      </c>
      <c r="P50" s="251">
        <v>16.407599309153714</v>
      </c>
      <c r="Q50" s="252">
        <v>1.12071433458189</v>
      </c>
      <c r="R50" s="252">
        <v>0.92627207239933496</v>
      </c>
      <c r="S50" s="252">
        <v>1.3151565967644501</v>
      </c>
      <c r="T50" s="253">
        <v>6.2989039907056163E-2</v>
      </c>
      <c r="U50" s="254" t="s">
        <v>0</v>
      </c>
      <c r="V50" s="254" t="s">
        <v>0</v>
      </c>
      <c r="W50" s="259" t="s">
        <v>0</v>
      </c>
      <c r="X50" s="259" t="s">
        <v>0</v>
      </c>
      <c r="Y50" s="259" t="s">
        <v>0</v>
      </c>
      <c r="Z50" s="259" t="s">
        <v>0</v>
      </c>
      <c r="AA50" s="259" t="s">
        <v>0</v>
      </c>
      <c r="AB50" s="254">
        <v>23.81</v>
      </c>
      <c r="AC50" s="254">
        <v>43.75</v>
      </c>
      <c r="AD50" s="254">
        <v>51.52</v>
      </c>
      <c r="AE50" s="255"/>
    </row>
    <row r="51" spans="1:31" x14ac:dyDescent="0.15">
      <c r="A51" s="240">
        <v>975</v>
      </c>
      <c r="B51" s="256"/>
      <c r="C51" s="250" t="s">
        <v>48</v>
      </c>
      <c r="D51" s="251">
        <v>6.8965517241379306</v>
      </c>
      <c r="E51" s="252">
        <v>0.63387131560820498</v>
      </c>
      <c r="F51" s="252">
        <v>0.32579485165024802</v>
      </c>
      <c r="G51" s="252">
        <v>0.94194777956616205</v>
      </c>
      <c r="H51" s="251" t="s">
        <v>0</v>
      </c>
      <c r="I51" s="252" t="s">
        <v>0</v>
      </c>
      <c r="J51" s="252" t="s">
        <v>0</v>
      </c>
      <c r="K51" s="252" t="s">
        <v>0</v>
      </c>
      <c r="L51" s="251">
        <v>6.5420560747663545</v>
      </c>
      <c r="M51" s="252">
        <v>0.490551301399961</v>
      </c>
      <c r="N51" s="252">
        <v>1.6601212222721599E-2</v>
      </c>
      <c r="O51" s="252">
        <v>0.96450139057719897</v>
      </c>
      <c r="P51" s="251">
        <v>7.8125</v>
      </c>
      <c r="Q51" s="252">
        <v>0.59301988660650995</v>
      </c>
      <c r="R51" s="252">
        <v>-3.0143352975146601E-2</v>
      </c>
      <c r="S51" s="252">
        <v>1.2161831261881699</v>
      </c>
      <c r="T51" s="253">
        <v>6.4997456621262648E-2</v>
      </c>
      <c r="U51" s="254" t="s">
        <v>0</v>
      </c>
      <c r="V51" s="254" t="s">
        <v>0</v>
      </c>
      <c r="W51" s="259" t="s">
        <v>0</v>
      </c>
      <c r="X51" s="259" t="s">
        <v>0</v>
      </c>
      <c r="Y51" s="259" t="s">
        <v>0</v>
      </c>
      <c r="Z51" s="259" t="s">
        <v>0</v>
      </c>
      <c r="AA51" s="259" t="s">
        <v>0</v>
      </c>
      <c r="AB51" s="254" t="s">
        <v>0</v>
      </c>
      <c r="AC51" s="254" t="s">
        <v>0</v>
      </c>
      <c r="AD51" s="254" t="s">
        <v>0</v>
      </c>
      <c r="AE51" s="255"/>
    </row>
    <row r="52" spans="1:31" x14ac:dyDescent="0.15">
      <c r="A52" s="240">
        <v>1012</v>
      </c>
      <c r="B52" s="256"/>
      <c r="C52" s="250" t="s">
        <v>37</v>
      </c>
      <c r="D52" s="251">
        <v>10.69735951252539</v>
      </c>
      <c r="E52" s="252">
        <v>0.93487574204516199</v>
      </c>
      <c r="F52" s="252">
        <v>0.79695085618810502</v>
      </c>
      <c r="G52" s="252">
        <v>1.07280062790222</v>
      </c>
      <c r="H52" s="251" t="s">
        <v>0</v>
      </c>
      <c r="I52" s="252" t="s">
        <v>0</v>
      </c>
      <c r="J52" s="252" t="s">
        <v>0</v>
      </c>
      <c r="K52" s="252" t="s">
        <v>0</v>
      </c>
      <c r="L52" s="251">
        <v>19.696969696969695</v>
      </c>
      <c r="M52" s="252">
        <v>1.2237978316582501</v>
      </c>
      <c r="N52" s="252">
        <v>0.98485991494329195</v>
      </c>
      <c r="O52" s="252">
        <v>1.46273574837322</v>
      </c>
      <c r="P52" s="251">
        <v>9.8236775818639792</v>
      </c>
      <c r="Q52" s="252">
        <v>0.73057292534523799</v>
      </c>
      <c r="R52" s="252">
        <v>0.48463492067922598</v>
      </c>
      <c r="S52" s="252">
        <v>0.976510930011251</v>
      </c>
      <c r="T52" s="253">
        <v>4.4410117783355858E-2</v>
      </c>
      <c r="U52" s="254">
        <v>7.7</v>
      </c>
      <c r="V52" s="254">
        <v>53.9</v>
      </c>
      <c r="W52" s="259" t="s">
        <v>0</v>
      </c>
      <c r="X52" s="259" t="s">
        <v>0</v>
      </c>
      <c r="Y52" s="259" t="s">
        <v>0</v>
      </c>
      <c r="Z52" s="259" t="s">
        <v>0</v>
      </c>
      <c r="AA52" s="259" t="s">
        <v>0</v>
      </c>
      <c r="AB52" s="254" t="s">
        <v>0</v>
      </c>
      <c r="AC52" s="254" t="s">
        <v>0</v>
      </c>
      <c r="AD52" s="254" t="s">
        <v>0</v>
      </c>
      <c r="AE52" s="255"/>
    </row>
    <row r="53" spans="1:31" x14ac:dyDescent="0.15">
      <c r="A53" s="240">
        <v>1346</v>
      </c>
      <c r="B53" s="256"/>
      <c r="C53" s="250" t="s">
        <v>38</v>
      </c>
      <c r="D53" s="251" t="s">
        <v>0</v>
      </c>
      <c r="E53" s="252" t="s">
        <v>0</v>
      </c>
      <c r="F53" s="252" t="s">
        <v>0</v>
      </c>
      <c r="G53" s="252" t="s">
        <v>0</v>
      </c>
      <c r="H53" s="251" t="s">
        <v>0</v>
      </c>
      <c r="I53" s="252" t="s">
        <v>0</v>
      </c>
      <c r="J53" s="252" t="s">
        <v>0</v>
      </c>
      <c r="K53" s="252" t="s">
        <v>0</v>
      </c>
      <c r="L53" s="251" t="s">
        <v>0</v>
      </c>
      <c r="M53" s="252" t="s">
        <v>0</v>
      </c>
      <c r="N53" s="252" t="s">
        <v>0</v>
      </c>
      <c r="O53" s="252" t="s">
        <v>0</v>
      </c>
      <c r="P53" s="251" t="s">
        <v>0</v>
      </c>
      <c r="Q53" s="252" t="s">
        <v>0</v>
      </c>
      <c r="R53" s="252" t="s">
        <v>0</v>
      </c>
      <c r="S53" s="252" t="s">
        <v>0</v>
      </c>
      <c r="T53" s="254" t="s">
        <v>0</v>
      </c>
      <c r="U53" s="254" t="s">
        <v>0</v>
      </c>
      <c r="V53" s="254" t="s">
        <v>0</v>
      </c>
      <c r="W53" s="259" t="s">
        <v>0</v>
      </c>
      <c r="X53" s="259" t="s">
        <v>0</v>
      </c>
      <c r="Y53" s="259" t="s">
        <v>0</v>
      </c>
      <c r="Z53" s="259" t="s">
        <v>0</v>
      </c>
      <c r="AA53" s="259" t="s">
        <v>0</v>
      </c>
      <c r="AB53" s="254" t="s">
        <v>0</v>
      </c>
      <c r="AC53" s="254" t="s">
        <v>0</v>
      </c>
      <c r="AD53" s="254" t="s">
        <v>0</v>
      </c>
      <c r="AE53" s="255"/>
    </row>
    <row r="54" spans="1:31" x14ac:dyDescent="0.15">
      <c r="A54" s="240">
        <v>4373</v>
      </c>
      <c r="B54" s="256"/>
      <c r="C54" s="250" t="s">
        <v>50</v>
      </c>
      <c r="D54" s="251">
        <v>7.5558982266769465</v>
      </c>
      <c r="E54" s="252">
        <v>0.82405803800838595</v>
      </c>
      <c r="F54" s="252">
        <v>0.65773828993003502</v>
      </c>
      <c r="G54" s="252">
        <v>0.99037778608673699</v>
      </c>
      <c r="H54" s="251" t="s">
        <v>0</v>
      </c>
      <c r="I54" s="252" t="s">
        <v>0</v>
      </c>
      <c r="J54" s="252" t="s">
        <v>0</v>
      </c>
      <c r="K54" s="252" t="s">
        <v>0</v>
      </c>
      <c r="L54" s="251">
        <v>13.095238095238097</v>
      </c>
      <c r="M54" s="252">
        <v>0.92818682905121996</v>
      </c>
      <c r="N54" s="252">
        <v>0.62986981499268202</v>
      </c>
      <c r="O54" s="252">
        <v>1.2265038431097599</v>
      </c>
      <c r="P54" s="251">
        <v>11.934156378600823</v>
      </c>
      <c r="Q54" s="252">
        <v>0.86191252188896705</v>
      </c>
      <c r="R54" s="252">
        <v>0.54746106917564596</v>
      </c>
      <c r="S54" s="252">
        <v>1.17636397460229</v>
      </c>
      <c r="T54" s="253">
        <v>0.10444501715882425</v>
      </c>
      <c r="U54" s="254" t="s">
        <v>0</v>
      </c>
      <c r="V54" s="254" t="s">
        <v>0</v>
      </c>
      <c r="W54" s="259" t="s">
        <v>0</v>
      </c>
      <c r="X54" s="259" t="s">
        <v>0</v>
      </c>
      <c r="Y54" s="259" t="s">
        <v>0</v>
      </c>
      <c r="Z54" s="259" t="s">
        <v>0</v>
      </c>
      <c r="AA54" s="259" t="s">
        <v>0</v>
      </c>
      <c r="AB54" s="254" t="s">
        <v>0</v>
      </c>
      <c r="AC54" s="254" t="s">
        <v>0</v>
      </c>
      <c r="AD54" s="254" t="s">
        <v>0</v>
      </c>
      <c r="AE54" s="255"/>
    </row>
    <row r="55" spans="1:31" x14ac:dyDescent="0.15">
      <c r="A55" s="240">
        <v>6037</v>
      </c>
      <c r="B55" s="256"/>
      <c r="C55" s="250" t="s">
        <v>56</v>
      </c>
      <c r="D55" s="251" t="s">
        <v>0</v>
      </c>
      <c r="E55" s="252" t="s">
        <v>0</v>
      </c>
      <c r="F55" s="252" t="s">
        <v>0</v>
      </c>
      <c r="G55" s="252" t="s">
        <v>0</v>
      </c>
      <c r="H55" s="251" t="s">
        <v>0</v>
      </c>
      <c r="I55" s="252" t="s">
        <v>0</v>
      </c>
      <c r="J55" s="252" t="s">
        <v>0</v>
      </c>
      <c r="K55" s="252" t="s">
        <v>0</v>
      </c>
      <c r="L55" s="251" t="s">
        <v>0</v>
      </c>
      <c r="M55" s="252" t="s">
        <v>0</v>
      </c>
      <c r="N55" s="252" t="s">
        <v>0</v>
      </c>
      <c r="O55" s="252" t="s">
        <v>0</v>
      </c>
      <c r="P55" s="251" t="s">
        <v>0</v>
      </c>
      <c r="Q55" s="252" t="s">
        <v>0</v>
      </c>
      <c r="R55" s="252" t="s">
        <v>0</v>
      </c>
      <c r="S55" s="252" t="s">
        <v>0</v>
      </c>
      <c r="T55" s="254" t="s">
        <v>0</v>
      </c>
      <c r="U55" s="254" t="s">
        <v>0</v>
      </c>
      <c r="V55" s="254" t="s">
        <v>0</v>
      </c>
      <c r="W55" s="259" t="s">
        <v>0</v>
      </c>
      <c r="X55" s="259" t="s">
        <v>0</v>
      </c>
      <c r="Y55" s="259" t="s">
        <v>0</v>
      </c>
      <c r="Z55" s="259" t="s">
        <v>0</v>
      </c>
      <c r="AA55" s="259" t="s">
        <v>0</v>
      </c>
      <c r="AB55" s="254" t="s">
        <v>0</v>
      </c>
      <c r="AC55" s="254" t="s">
        <v>0</v>
      </c>
      <c r="AD55" s="254" t="s">
        <v>0</v>
      </c>
      <c r="AE55" s="255"/>
    </row>
    <row r="56" spans="1:31" x14ac:dyDescent="0.15">
      <c r="A56" s="240">
        <v>707</v>
      </c>
      <c r="B56" s="262" t="s">
        <v>168</v>
      </c>
      <c r="C56" s="250" t="s">
        <v>47</v>
      </c>
      <c r="D56" s="251">
        <v>7.9831932773109235</v>
      </c>
      <c r="E56" s="252">
        <v>0.85079664332598504</v>
      </c>
      <c r="F56" s="252">
        <v>0.467833429455286</v>
      </c>
      <c r="G56" s="252">
        <v>1.2337598571966799</v>
      </c>
      <c r="H56" s="251" t="s">
        <v>0</v>
      </c>
      <c r="I56" s="252" t="s">
        <v>0</v>
      </c>
      <c r="J56" s="252" t="s">
        <v>0</v>
      </c>
      <c r="K56" s="252" t="s">
        <v>0</v>
      </c>
      <c r="L56" s="251">
        <v>15.555555555555555</v>
      </c>
      <c r="M56" s="252">
        <v>1.0699003497830699</v>
      </c>
      <c r="N56" s="252">
        <v>0.38576537168486902</v>
      </c>
      <c r="O56" s="252">
        <v>1.7540353278812799</v>
      </c>
      <c r="P56" s="251">
        <v>8.5106382978723403</v>
      </c>
      <c r="Q56" s="252">
        <v>0.66741588647352401</v>
      </c>
      <c r="R56" s="252">
        <v>-6.6251722978267494E-2</v>
      </c>
      <c r="S56" s="252">
        <v>1.40108349592531</v>
      </c>
      <c r="T56" s="253">
        <v>1.4792899408284025E-2</v>
      </c>
      <c r="U56" s="254" t="s">
        <v>0</v>
      </c>
      <c r="V56" s="254" t="s">
        <v>0</v>
      </c>
      <c r="W56" s="259" t="s">
        <v>0</v>
      </c>
      <c r="X56" s="259" t="s">
        <v>0</v>
      </c>
      <c r="Y56" s="259" t="s">
        <v>0</v>
      </c>
      <c r="Z56" s="259" t="s">
        <v>0</v>
      </c>
      <c r="AA56" s="259" t="s">
        <v>0</v>
      </c>
      <c r="AB56" s="254" t="s">
        <v>0</v>
      </c>
      <c r="AC56" s="254" t="s">
        <v>0</v>
      </c>
      <c r="AD56" s="254" t="s">
        <v>0</v>
      </c>
      <c r="AE56" s="255"/>
    </row>
    <row r="57" spans="1:31" x14ac:dyDescent="0.15">
      <c r="A57" s="240">
        <v>723</v>
      </c>
      <c r="B57" s="263"/>
      <c r="C57" s="250" t="s">
        <v>9</v>
      </c>
      <c r="D57" s="251">
        <v>9.4867807153965789</v>
      </c>
      <c r="E57" s="252">
        <v>0.84509318369025199</v>
      </c>
      <c r="F57" s="252">
        <v>0.63378738950350699</v>
      </c>
      <c r="G57" s="252">
        <v>1.056398977877</v>
      </c>
      <c r="H57" s="251" t="s">
        <v>0</v>
      </c>
      <c r="I57" s="252" t="s">
        <v>0</v>
      </c>
      <c r="J57" s="252" t="s">
        <v>0</v>
      </c>
      <c r="K57" s="252" t="s">
        <v>0</v>
      </c>
      <c r="L57" s="251">
        <v>11</v>
      </c>
      <c r="M57" s="252">
        <v>0.67379357894534897</v>
      </c>
      <c r="N57" s="252">
        <v>0.24354962777645101</v>
      </c>
      <c r="O57" s="252">
        <v>1.10403753011425</v>
      </c>
      <c r="P57" s="251">
        <v>11.409395973154362</v>
      </c>
      <c r="Q57" s="252">
        <v>0.81377336867933103</v>
      </c>
      <c r="R57" s="252">
        <v>0.42300832974839703</v>
      </c>
      <c r="S57" s="252">
        <v>1.2045384076102601</v>
      </c>
      <c r="T57" s="253">
        <v>8.0638658172728014E-3</v>
      </c>
      <c r="U57" s="254" t="s">
        <v>0</v>
      </c>
      <c r="V57" s="254" t="s">
        <v>0</v>
      </c>
      <c r="W57" s="259" t="s">
        <v>0</v>
      </c>
      <c r="X57" s="259" t="s">
        <v>0</v>
      </c>
      <c r="Y57" s="259" t="s">
        <v>0</v>
      </c>
      <c r="Z57" s="259" t="s">
        <v>0</v>
      </c>
      <c r="AA57" s="259" t="s">
        <v>0</v>
      </c>
      <c r="AB57" s="254" t="s">
        <v>0</v>
      </c>
      <c r="AC57" s="254" t="s">
        <v>0</v>
      </c>
      <c r="AD57" s="254" t="s">
        <v>0</v>
      </c>
      <c r="AE57" s="255"/>
    </row>
    <row r="58" spans="1:31" x14ac:dyDescent="0.15">
      <c r="A58" s="240">
        <v>732</v>
      </c>
      <c r="B58" s="263"/>
      <c r="C58" s="250" t="s">
        <v>12</v>
      </c>
      <c r="D58" s="251">
        <v>8.9861751152073737</v>
      </c>
      <c r="E58" s="252">
        <v>0.77106866638748595</v>
      </c>
      <c r="F58" s="252">
        <v>0.51872317316799199</v>
      </c>
      <c r="G58" s="252">
        <v>1.0234141596069799</v>
      </c>
      <c r="H58" s="251" t="s">
        <v>0</v>
      </c>
      <c r="I58" s="252" t="s">
        <v>0</v>
      </c>
      <c r="J58" s="252" t="s">
        <v>0</v>
      </c>
      <c r="K58" s="252" t="s">
        <v>0</v>
      </c>
      <c r="L58" s="251">
        <v>13.333333333333334</v>
      </c>
      <c r="M58" s="252">
        <v>0.86368385577988704</v>
      </c>
      <c r="N58" s="252">
        <v>0.38948828005165398</v>
      </c>
      <c r="O58" s="252">
        <v>1.3378794315081199</v>
      </c>
      <c r="P58" s="251">
        <v>12.666666666666668</v>
      </c>
      <c r="Q58" s="252">
        <v>0.88611101501900802</v>
      </c>
      <c r="R58" s="252">
        <v>0.50002062982627904</v>
      </c>
      <c r="S58" s="252">
        <v>1.2722014002117401</v>
      </c>
      <c r="T58" s="253">
        <v>4.4651400140332975E-2</v>
      </c>
      <c r="U58" s="254">
        <v>50</v>
      </c>
      <c r="V58" s="254">
        <v>50</v>
      </c>
      <c r="W58" s="259" t="s">
        <v>0</v>
      </c>
      <c r="X58" s="259" t="s">
        <v>0</v>
      </c>
      <c r="Y58" s="259" t="s">
        <v>0</v>
      </c>
      <c r="Z58" s="259" t="s">
        <v>0</v>
      </c>
      <c r="AA58" s="259" t="s">
        <v>0</v>
      </c>
      <c r="AB58" s="254" t="s">
        <v>0</v>
      </c>
      <c r="AC58" s="254" t="s">
        <v>0</v>
      </c>
      <c r="AD58" s="254" t="s">
        <v>0</v>
      </c>
      <c r="AE58" s="255"/>
    </row>
    <row r="59" spans="1:31" x14ac:dyDescent="0.15">
      <c r="A59" s="240">
        <v>737</v>
      </c>
      <c r="B59" s="263"/>
      <c r="C59" s="250" t="s">
        <v>14</v>
      </c>
      <c r="D59" s="251">
        <v>11.810012836970476</v>
      </c>
      <c r="E59" s="252">
        <v>1.05532483015002</v>
      </c>
      <c r="F59" s="252">
        <v>0.86403251385383795</v>
      </c>
      <c r="G59" s="252">
        <v>1.2466171464461999</v>
      </c>
      <c r="H59" s="251">
        <v>10</v>
      </c>
      <c r="I59" s="252">
        <v>1.14088157563965</v>
      </c>
      <c r="J59" s="252">
        <v>3.4980232929534401E-2</v>
      </c>
      <c r="K59" s="252">
        <v>2.2467829183497598</v>
      </c>
      <c r="L59" s="251">
        <v>15.24390243902439</v>
      </c>
      <c r="M59" s="252">
        <v>0.94115046102017896</v>
      </c>
      <c r="N59" s="252">
        <v>0.60124647561179301</v>
      </c>
      <c r="O59" s="252">
        <v>1.28105444642856</v>
      </c>
      <c r="P59" s="251">
        <v>16.568047337278109</v>
      </c>
      <c r="Q59" s="252">
        <v>0.97691538267726796</v>
      </c>
      <c r="R59" s="252">
        <v>0.63692756475960699</v>
      </c>
      <c r="S59" s="252">
        <v>1.3169032005949299</v>
      </c>
      <c r="T59" s="253">
        <v>6.9698553755009579E-2</v>
      </c>
      <c r="U59" s="254">
        <v>0</v>
      </c>
      <c r="V59" s="254">
        <v>50</v>
      </c>
      <c r="W59" s="259" t="s">
        <v>0</v>
      </c>
      <c r="X59" s="259" t="s">
        <v>0</v>
      </c>
      <c r="Y59" s="259" t="s">
        <v>0</v>
      </c>
      <c r="Z59" s="259" t="s">
        <v>0</v>
      </c>
      <c r="AA59" s="259" t="s">
        <v>0</v>
      </c>
      <c r="AB59" s="254" t="s">
        <v>0</v>
      </c>
      <c r="AC59" s="254" t="s">
        <v>0</v>
      </c>
      <c r="AD59" s="254" t="s">
        <v>0</v>
      </c>
      <c r="AE59" s="255"/>
    </row>
    <row r="60" spans="1:31" x14ac:dyDescent="0.15">
      <c r="A60" s="240">
        <v>748</v>
      </c>
      <c r="B60" s="263"/>
      <c r="C60" s="250" t="s">
        <v>45</v>
      </c>
      <c r="D60" s="251">
        <v>11.784511784511785</v>
      </c>
      <c r="E60" s="252">
        <v>1.2627261327441699</v>
      </c>
      <c r="F60" s="252">
        <v>0.91646298642025303</v>
      </c>
      <c r="G60" s="252">
        <v>1.6089892790681</v>
      </c>
      <c r="H60" s="251" t="s">
        <v>0</v>
      </c>
      <c r="I60" s="252" t="s">
        <v>0</v>
      </c>
      <c r="J60" s="252" t="s">
        <v>0</v>
      </c>
      <c r="K60" s="252" t="s">
        <v>0</v>
      </c>
      <c r="L60" s="251">
        <v>17.910447761194028</v>
      </c>
      <c r="M60" s="252">
        <v>1.2372921614582899</v>
      </c>
      <c r="N60" s="252">
        <v>0.63731993612163296</v>
      </c>
      <c r="O60" s="252">
        <v>1.8372643867949601</v>
      </c>
      <c r="P60" s="251">
        <v>10</v>
      </c>
      <c r="Q60" s="252">
        <v>0.81260486570571899</v>
      </c>
      <c r="R60" s="252">
        <v>0.148837438741482</v>
      </c>
      <c r="S60" s="252">
        <v>1.4763722926699501</v>
      </c>
      <c r="T60" s="253">
        <v>0.11318619128466327</v>
      </c>
      <c r="U60" s="254">
        <v>0</v>
      </c>
      <c r="V60" s="254">
        <v>40</v>
      </c>
      <c r="W60" s="259" t="s">
        <v>0</v>
      </c>
      <c r="X60" s="259" t="s">
        <v>0</v>
      </c>
      <c r="Y60" s="259" t="s">
        <v>0</v>
      </c>
      <c r="Z60" s="259" t="s">
        <v>0</v>
      </c>
      <c r="AA60" s="259" t="s">
        <v>0</v>
      </c>
      <c r="AB60" s="254" t="s">
        <v>0</v>
      </c>
      <c r="AC60" s="254" t="s">
        <v>0</v>
      </c>
      <c r="AD60" s="254" t="s">
        <v>0</v>
      </c>
      <c r="AE60" s="255"/>
    </row>
    <row r="61" spans="1:31" x14ac:dyDescent="0.15">
      <c r="A61" s="240">
        <v>7493</v>
      </c>
      <c r="B61" s="264"/>
      <c r="C61" s="250" t="s">
        <v>201</v>
      </c>
      <c r="D61" s="251">
        <v>5.485232067510549</v>
      </c>
      <c r="E61" s="252">
        <v>0.656980687706471</v>
      </c>
      <c r="F61" s="252">
        <v>0.24563609149562199</v>
      </c>
      <c r="G61" s="252">
        <v>1.0683252839173201</v>
      </c>
      <c r="H61" s="251" t="s">
        <v>0</v>
      </c>
      <c r="I61" s="252" t="s">
        <v>0</v>
      </c>
      <c r="J61" s="252" t="s">
        <v>0</v>
      </c>
      <c r="K61" s="252" t="s">
        <v>0</v>
      </c>
      <c r="L61" s="251">
        <v>6.666666666666667</v>
      </c>
      <c r="M61" s="252">
        <v>0.53052310194001195</v>
      </c>
      <c r="N61" s="252">
        <v>-0.22561063200571799</v>
      </c>
      <c r="O61" s="252">
        <v>1.28665683588574</v>
      </c>
      <c r="P61" s="251">
        <v>7.1428571428571423</v>
      </c>
      <c r="Q61" s="252">
        <v>0.55507727547915597</v>
      </c>
      <c r="R61" s="252">
        <v>-0.22171018399977399</v>
      </c>
      <c r="S61" s="252">
        <v>1.3318647349580901</v>
      </c>
      <c r="T61" s="253">
        <v>2.9923321488685244E-2</v>
      </c>
      <c r="U61" s="254">
        <v>0</v>
      </c>
      <c r="V61" s="254">
        <v>33.299999999999997</v>
      </c>
      <c r="W61" s="259" t="s">
        <v>0</v>
      </c>
      <c r="X61" s="259" t="s">
        <v>0</v>
      </c>
      <c r="Y61" s="259" t="s">
        <v>0</v>
      </c>
      <c r="Z61" s="259" t="s">
        <v>0</v>
      </c>
      <c r="AA61" s="259" t="s">
        <v>0</v>
      </c>
      <c r="AB61" s="254" t="s">
        <v>0</v>
      </c>
      <c r="AC61" s="254" t="s">
        <v>0</v>
      </c>
      <c r="AD61" s="254" t="s">
        <v>0</v>
      </c>
      <c r="AE61" s="255"/>
    </row>
    <row r="62" spans="1:31" x14ac:dyDescent="0.15">
      <c r="A62" s="240">
        <v>765</v>
      </c>
      <c r="B62" s="262" t="s">
        <v>169</v>
      </c>
      <c r="C62" s="250" t="s">
        <v>25</v>
      </c>
      <c r="D62" s="251">
        <v>3.0961791831357046</v>
      </c>
      <c r="E62" s="252">
        <v>1.0347525707602101</v>
      </c>
      <c r="F62" s="252">
        <v>0.75822012898087898</v>
      </c>
      <c r="G62" s="252">
        <v>1.3112850125395501</v>
      </c>
      <c r="H62" s="251" t="s">
        <v>0</v>
      </c>
      <c r="I62" s="252" t="s">
        <v>0</v>
      </c>
      <c r="J62" s="252" t="s">
        <v>0</v>
      </c>
      <c r="K62" s="252" t="s">
        <v>0</v>
      </c>
      <c r="L62" s="251" t="s">
        <v>0</v>
      </c>
      <c r="M62" s="252" t="s">
        <v>0</v>
      </c>
      <c r="N62" s="252" t="s">
        <v>0</v>
      </c>
      <c r="O62" s="252" t="s">
        <v>0</v>
      </c>
      <c r="P62" s="251" t="s">
        <v>0</v>
      </c>
      <c r="Q62" s="252" t="s">
        <v>0</v>
      </c>
      <c r="R62" s="252" t="s">
        <v>0</v>
      </c>
      <c r="S62" s="252" t="s">
        <v>0</v>
      </c>
      <c r="T62" s="253">
        <v>0</v>
      </c>
      <c r="U62" s="254" t="s">
        <v>0</v>
      </c>
      <c r="V62" s="254" t="s">
        <v>0</v>
      </c>
      <c r="W62" s="259" t="s">
        <v>395</v>
      </c>
      <c r="X62" s="259" t="s">
        <v>395</v>
      </c>
      <c r="Y62" s="259" t="s">
        <v>395</v>
      </c>
      <c r="Z62" s="259" t="s">
        <v>395</v>
      </c>
      <c r="AA62" s="259">
        <v>33.333333333333329</v>
      </c>
      <c r="AB62" s="254">
        <v>25</v>
      </c>
      <c r="AC62" s="254">
        <v>0</v>
      </c>
      <c r="AD62" s="254">
        <v>82.76</v>
      </c>
      <c r="AE62" s="255"/>
    </row>
    <row r="63" spans="1:31" x14ac:dyDescent="0.15">
      <c r="A63" s="240">
        <v>777</v>
      </c>
      <c r="B63" s="256"/>
      <c r="C63" s="250" t="s">
        <v>29</v>
      </c>
      <c r="D63" s="251">
        <v>7.5107296137339059</v>
      </c>
      <c r="E63" s="252">
        <v>0.81894221856258598</v>
      </c>
      <c r="F63" s="252">
        <v>0.54139527709429003</v>
      </c>
      <c r="G63" s="252">
        <v>1.0964891600308799</v>
      </c>
      <c r="H63" s="251" t="s">
        <v>0</v>
      </c>
      <c r="I63" s="252" t="s">
        <v>0</v>
      </c>
      <c r="J63" s="252" t="s">
        <v>0</v>
      </c>
      <c r="K63" s="252" t="s">
        <v>0</v>
      </c>
      <c r="L63" s="251" t="s">
        <v>0</v>
      </c>
      <c r="M63" s="252" t="s">
        <v>0</v>
      </c>
      <c r="N63" s="252" t="s">
        <v>0</v>
      </c>
      <c r="O63" s="252" t="s">
        <v>0</v>
      </c>
      <c r="P63" s="251">
        <v>15.384615384615385</v>
      </c>
      <c r="Q63" s="252">
        <v>0.95396656433993898</v>
      </c>
      <c r="R63" s="252">
        <v>0.410777928662728</v>
      </c>
      <c r="S63" s="252">
        <v>1.49715520001715</v>
      </c>
      <c r="T63" s="253">
        <v>1.210800339024095E-2</v>
      </c>
      <c r="U63" s="254" t="s">
        <v>0</v>
      </c>
      <c r="V63" s="254" t="s">
        <v>0</v>
      </c>
      <c r="W63" s="259" t="s">
        <v>0</v>
      </c>
      <c r="X63" s="259" t="s">
        <v>0</v>
      </c>
      <c r="Y63" s="259" t="s">
        <v>0</v>
      </c>
      <c r="Z63" s="259" t="s">
        <v>0</v>
      </c>
      <c r="AA63" s="254" t="s">
        <v>0</v>
      </c>
      <c r="AB63" s="254">
        <v>18.75</v>
      </c>
      <c r="AC63" s="254">
        <v>27.47</v>
      </c>
      <c r="AD63" s="254">
        <v>64.900000000000006</v>
      </c>
      <c r="AE63" s="255"/>
    </row>
    <row r="64" spans="1:31" x14ac:dyDescent="0.15">
      <c r="A64" s="240">
        <v>786</v>
      </c>
      <c r="B64" s="256"/>
      <c r="C64" s="250" t="s">
        <v>71</v>
      </c>
      <c r="D64" s="251" t="s">
        <v>0</v>
      </c>
      <c r="E64" s="252" t="s">
        <v>0</v>
      </c>
      <c r="F64" s="252" t="s">
        <v>0</v>
      </c>
      <c r="G64" s="252" t="s">
        <v>0</v>
      </c>
      <c r="H64" s="251" t="s">
        <v>0</v>
      </c>
      <c r="I64" s="252" t="s">
        <v>0</v>
      </c>
      <c r="J64" s="252" t="s">
        <v>0</v>
      </c>
      <c r="K64" s="252" t="s">
        <v>0</v>
      </c>
      <c r="L64" s="251" t="s">
        <v>0</v>
      </c>
      <c r="M64" s="252" t="s">
        <v>0</v>
      </c>
      <c r="N64" s="252" t="s">
        <v>0</v>
      </c>
      <c r="O64" s="252" t="s">
        <v>0</v>
      </c>
      <c r="P64" s="251" t="s">
        <v>0</v>
      </c>
      <c r="Q64" s="252" t="s">
        <v>0</v>
      </c>
      <c r="R64" s="252" t="s">
        <v>0</v>
      </c>
      <c r="S64" s="252" t="s">
        <v>0</v>
      </c>
      <c r="T64" s="254" t="s">
        <v>0</v>
      </c>
      <c r="U64" s="254" t="s">
        <v>0</v>
      </c>
      <c r="V64" s="254" t="s">
        <v>0</v>
      </c>
      <c r="W64" s="259" t="s">
        <v>0</v>
      </c>
      <c r="X64" s="259" t="s">
        <v>0</v>
      </c>
      <c r="Y64" s="259" t="s">
        <v>0</v>
      </c>
      <c r="Z64" s="259" t="s">
        <v>0</v>
      </c>
      <c r="AA64" s="259" t="s">
        <v>0</v>
      </c>
      <c r="AB64" s="254" t="s">
        <v>0</v>
      </c>
      <c r="AC64" s="254" t="s">
        <v>0</v>
      </c>
      <c r="AD64" s="254" t="s">
        <v>0</v>
      </c>
      <c r="AE64" s="255"/>
    </row>
    <row r="65" spans="1:31" x14ac:dyDescent="0.15">
      <c r="A65" s="240">
        <v>1063</v>
      </c>
      <c r="B65" s="256"/>
      <c r="C65" s="250" t="s">
        <v>210</v>
      </c>
      <c r="D65" s="251">
        <v>14.814814814814813</v>
      </c>
      <c r="E65" s="252">
        <v>1.3512795553402099</v>
      </c>
      <c r="F65" s="252">
        <v>0.92241417812795001</v>
      </c>
      <c r="G65" s="252">
        <v>1.7801449325524701</v>
      </c>
      <c r="H65" s="251">
        <v>33.333333333333329</v>
      </c>
      <c r="I65" s="252">
        <v>3.5177309723761598</v>
      </c>
      <c r="J65" s="252">
        <v>8.5080204451537106E-2</v>
      </c>
      <c r="K65" s="252">
        <v>6.9503817403007897</v>
      </c>
      <c r="L65" s="251">
        <v>12.5</v>
      </c>
      <c r="M65" s="252">
        <v>0.69059604112094197</v>
      </c>
      <c r="N65" s="252">
        <v>-0.30916652963661101</v>
      </c>
      <c r="O65" s="252">
        <v>1.6903586118784999</v>
      </c>
      <c r="P65" s="251">
        <v>23.076923076923077</v>
      </c>
      <c r="Q65" s="252">
        <v>1.7826313517380601</v>
      </c>
      <c r="R65" s="252">
        <v>0.39333130029123198</v>
      </c>
      <c r="S65" s="252">
        <v>3.1719314031848902</v>
      </c>
      <c r="T65" s="254" t="s">
        <v>0</v>
      </c>
      <c r="U65" s="254" t="s">
        <v>0</v>
      </c>
      <c r="V65" s="254" t="s">
        <v>0</v>
      </c>
      <c r="W65" s="259" t="s">
        <v>0</v>
      </c>
      <c r="X65" s="259" t="s">
        <v>0</v>
      </c>
      <c r="Y65" s="259" t="s">
        <v>0</v>
      </c>
      <c r="Z65" s="259" t="s">
        <v>0</v>
      </c>
      <c r="AA65" s="259" t="s">
        <v>0</v>
      </c>
      <c r="AB65" s="254" t="s">
        <v>0</v>
      </c>
      <c r="AC65" s="254" t="s">
        <v>0</v>
      </c>
      <c r="AD65" s="254" t="s">
        <v>0</v>
      </c>
      <c r="AE65" s="255"/>
    </row>
    <row r="66" spans="1:31" x14ac:dyDescent="0.15">
      <c r="A66" s="240">
        <v>2970</v>
      </c>
      <c r="B66" s="256"/>
      <c r="C66" s="250" t="s">
        <v>59</v>
      </c>
      <c r="D66" s="251">
        <v>12</v>
      </c>
      <c r="E66" s="252">
        <v>0.87080740245416099</v>
      </c>
      <c r="F66" s="252">
        <v>0.32000703017714199</v>
      </c>
      <c r="G66" s="252">
        <v>1.4216077747311799</v>
      </c>
      <c r="H66" s="251" t="s">
        <v>0</v>
      </c>
      <c r="I66" s="252" t="s">
        <v>0</v>
      </c>
      <c r="J66" s="252" t="s">
        <v>0</v>
      </c>
      <c r="K66" s="252" t="s">
        <v>0</v>
      </c>
      <c r="L66" s="251">
        <v>13.333333333333334</v>
      </c>
      <c r="M66" s="252">
        <v>0.79834686386342502</v>
      </c>
      <c r="N66" s="252">
        <v>-0.29302209308154697</v>
      </c>
      <c r="O66" s="252">
        <v>1.8897158208083999</v>
      </c>
      <c r="P66" s="251" t="s">
        <v>0</v>
      </c>
      <c r="Q66" s="252" t="s">
        <v>0</v>
      </c>
      <c r="R66" s="252" t="s">
        <v>0</v>
      </c>
      <c r="S66" s="252" t="s">
        <v>0</v>
      </c>
      <c r="T66" s="254" t="s">
        <v>0</v>
      </c>
      <c r="U66" s="254" t="s">
        <v>0</v>
      </c>
      <c r="V66" s="254" t="s">
        <v>0</v>
      </c>
      <c r="W66" s="259" t="s">
        <v>0</v>
      </c>
      <c r="X66" s="259" t="s">
        <v>0</v>
      </c>
      <c r="Y66" s="259" t="s">
        <v>0</v>
      </c>
      <c r="Z66" s="259" t="s">
        <v>0</v>
      </c>
      <c r="AA66" s="259" t="s">
        <v>0</v>
      </c>
      <c r="AB66" s="254" t="s">
        <v>0</v>
      </c>
      <c r="AC66" s="254" t="s">
        <v>0</v>
      </c>
      <c r="AD66" s="254" t="s">
        <v>0</v>
      </c>
      <c r="AE66" s="255"/>
    </row>
    <row r="67" spans="1:31" x14ac:dyDescent="0.15">
      <c r="A67" s="240">
        <v>3536</v>
      </c>
      <c r="B67" s="265"/>
      <c r="C67" s="266" t="s">
        <v>72</v>
      </c>
      <c r="D67" s="251">
        <v>18.617021276595743</v>
      </c>
      <c r="E67" s="252">
        <v>1.2617694149799099</v>
      </c>
      <c r="F67" s="252">
        <v>0.92871013590567197</v>
      </c>
      <c r="G67" s="252">
        <v>1.5948286940541401</v>
      </c>
      <c r="H67" s="251" t="s">
        <v>0</v>
      </c>
      <c r="I67" s="252" t="s">
        <v>0</v>
      </c>
      <c r="J67" s="252" t="s">
        <v>0</v>
      </c>
      <c r="K67" s="252" t="s">
        <v>0</v>
      </c>
      <c r="L67" s="251">
        <v>32.142857142857146</v>
      </c>
      <c r="M67" s="252">
        <v>1.5335646013917099</v>
      </c>
      <c r="N67" s="252">
        <v>0.83737805187751102</v>
      </c>
      <c r="O67" s="252">
        <v>2.22975115090592</v>
      </c>
      <c r="P67" s="251">
        <v>12.5</v>
      </c>
      <c r="Q67" s="252">
        <v>0.91753269252895597</v>
      </c>
      <c r="R67" s="252">
        <v>-0.764855455201499</v>
      </c>
      <c r="S67" s="252">
        <v>2.5999208402594101</v>
      </c>
      <c r="T67" s="254" t="s">
        <v>0</v>
      </c>
      <c r="U67" s="267" t="s">
        <v>0</v>
      </c>
      <c r="V67" s="267" t="s">
        <v>0</v>
      </c>
      <c r="W67" s="268" t="s">
        <v>0</v>
      </c>
      <c r="X67" s="268" t="s">
        <v>0</v>
      </c>
      <c r="Y67" s="268" t="s">
        <v>0</v>
      </c>
      <c r="Z67" s="268" t="s">
        <v>0</v>
      </c>
      <c r="AA67" s="268" t="s">
        <v>0</v>
      </c>
      <c r="AB67" s="254" t="s">
        <v>0</v>
      </c>
      <c r="AC67" s="254" t="s">
        <v>0</v>
      </c>
      <c r="AD67" s="254" t="s">
        <v>0</v>
      </c>
      <c r="AE67" s="255"/>
    </row>
    <row r="68" spans="1:31" x14ac:dyDescent="0.25">
      <c r="C68" s="269" t="s">
        <v>171</v>
      </c>
      <c r="D68" s="270">
        <v>9.8119961473998742</v>
      </c>
      <c r="E68" s="271">
        <v>1</v>
      </c>
      <c r="F68" s="272"/>
      <c r="G68" s="272"/>
      <c r="H68" s="270">
        <v>4.5693277310924367</v>
      </c>
      <c r="I68" s="271">
        <v>1</v>
      </c>
      <c r="J68" s="272"/>
      <c r="K68" s="272"/>
      <c r="L68" s="270">
        <v>15.997728960125782</v>
      </c>
      <c r="M68" s="271">
        <v>1</v>
      </c>
      <c r="N68" s="272"/>
      <c r="O68" s="273"/>
      <c r="P68" s="273">
        <v>14.195703071202315</v>
      </c>
      <c r="Q68" s="271">
        <v>1</v>
      </c>
      <c r="R68" s="273"/>
      <c r="S68" s="273"/>
      <c r="T68" s="271"/>
      <c r="U68" s="270">
        <v>14</v>
      </c>
      <c r="V68" s="270">
        <v>34.200000000000003</v>
      </c>
      <c r="W68" s="273">
        <v>68.377823408624224</v>
      </c>
      <c r="X68" s="273">
        <v>13.669064748201439</v>
      </c>
      <c r="Y68" s="273">
        <v>2.6276276276276276</v>
      </c>
      <c r="Z68" s="273">
        <v>35.135135135135137</v>
      </c>
      <c r="AA68" s="273">
        <v>17.051282051282051</v>
      </c>
      <c r="AB68" s="273">
        <v>16.3</v>
      </c>
      <c r="AC68" s="273">
        <v>44.6</v>
      </c>
      <c r="AD68" s="273">
        <v>55.3</v>
      </c>
    </row>
  </sheetData>
  <mergeCells count="18">
    <mergeCell ref="Z4:Z5"/>
    <mergeCell ref="AA4:AA5"/>
    <mergeCell ref="AB4:AB5"/>
    <mergeCell ref="D3:S3"/>
    <mergeCell ref="U3:V3"/>
    <mergeCell ref="W3:AD3"/>
    <mergeCell ref="D4:G4"/>
    <mergeCell ref="H4:K4"/>
    <mergeCell ref="L4:O4"/>
    <mergeCell ref="P4:S4"/>
    <mergeCell ref="T4:T5"/>
    <mergeCell ref="U4:U5"/>
    <mergeCell ref="V4:V5"/>
    <mergeCell ref="AC4:AC5"/>
    <mergeCell ref="AD4:AD5"/>
    <mergeCell ref="W4:W5"/>
    <mergeCell ref="X4:X5"/>
    <mergeCell ref="Y4:Y5"/>
  </mergeCells>
  <conditionalFormatting sqref="E6:E54 E56:E67">
    <cfRule type="expression" dxfId="41" priority="23">
      <formula>D6:D67=0</formula>
    </cfRule>
    <cfRule type="expression" dxfId="40" priority="24">
      <formula>D6:D67="-"</formula>
    </cfRule>
    <cfRule type="expression" dxfId="39" priority="25">
      <formula>G6:G67&lt;1</formula>
    </cfRule>
    <cfRule type="expression" dxfId="38" priority="26">
      <formula>F6:F67&gt;1</formula>
    </cfRule>
  </conditionalFormatting>
  <conditionalFormatting sqref="I6:I54 I56:I67">
    <cfRule type="expression" dxfId="37" priority="22">
      <formula>I6:I67=0</formula>
    </cfRule>
    <cfRule type="expression" dxfId="36" priority="27">
      <formula>I6:I67="-"</formula>
    </cfRule>
    <cfRule type="expression" dxfId="35" priority="28">
      <formula>K6:K67&lt;1</formula>
    </cfRule>
    <cfRule type="expression" dxfId="34" priority="29">
      <formula>J6:J67&gt;1</formula>
    </cfRule>
  </conditionalFormatting>
  <conditionalFormatting sqref="M6:M54 M56:M67">
    <cfRule type="expression" dxfId="33" priority="21">
      <formula>M6:M67=0</formula>
    </cfRule>
    <cfRule type="expression" dxfId="32" priority="30">
      <formula>M6:M67="-"</formula>
    </cfRule>
    <cfRule type="expression" dxfId="31" priority="31">
      <formula>O6:O67&lt;1</formula>
    </cfRule>
    <cfRule type="expression" dxfId="30" priority="32">
      <formula>N6:N67&gt;1</formula>
    </cfRule>
  </conditionalFormatting>
  <conditionalFormatting sqref="Q6:Q54 Q56:Q67">
    <cfRule type="expression" dxfId="29" priority="17">
      <formula>Q6:Q67=0</formula>
    </cfRule>
    <cfRule type="expression" dxfId="28" priority="18">
      <formula>Q6:Q67="-"</formula>
    </cfRule>
    <cfRule type="expression" dxfId="27" priority="19">
      <formula>S6:S67&lt;1</formula>
    </cfRule>
    <cfRule type="expression" dxfId="26" priority="20">
      <formula>R6:R67&gt;1</formula>
    </cfRule>
  </conditionalFormatting>
  <conditionalFormatting sqref="E55">
    <cfRule type="expression" dxfId="25" priority="7">
      <formula>D55:D116=0</formula>
    </cfRule>
    <cfRule type="expression" dxfId="24" priority="8">
      <formula>D55:D116="-"</formula>
    </cfRule>
    <cfRule type="expression" dxfId="23" priority="9">
      <formula>G55:G116&lt;1</formula>
    </cfRule>
    <cfRule type="expression" dxfId="22" priority="10">
      <formula>F55:F116&gt;1</formula>
    </cfRule>
  </conditionalFormatting>
  <conditionalFormatting sqref="I55">
    <cfRule type="expression" dxfId="21" priority="6">
      <formula>I55:I116=0</formula>
    </cfRule>
    <cfRule type="expression" dxfId="20" priority="11">
      <formula>I55:I116="-"</formula>
    </cfRule>
    <cfRule type="expression" dxfId="19" priority="12">
      <formula>K55:K116&lt;1</formula>
    </cfRule>
    <cfRule type="expression" dxfId="18" priority="13">
      <formula>J55:J116&gt;1</formula>
    </cfRule>
  </conditionalFormatting>
  <conditionalFormatting sqref="M55">
    <cfRule type="expression" dxfId="17" priority="5">
      <formula>M55:M116=0</formula>
    </cfRule>
    <cfRule type="expression" dxfId="16" priority="14">
      <formula>M55:M116="-"</formula>
    </cfRule>
    <cfRule type="expression" dxfId="15" priority="15">
      <formula>O55:O116&lt;1</formula>
    </cfRule>
    <cfRule type="expression" dxfId="14" priority="16">
      <formula>N55:N116&gt;1</formula>
    </cfRule>
  </conditionalFormatting>
  <conditionalFormatting sqref="Q55">
    <cfRule type="expression" dxfId="13" priority="1">
      <formula>Q55:Q116=0</formula>
    </cfRule>
    <cfRule type="expression" dxfId="12" priority="2">
      <formula>Q55:Q116="-"</formula>
    </cfRule>
    <cfRule type="expression" dxfId="11" priority="3">
      <formula>S55:S116&lt;1</formula>
    </cfRule>
    <cfRule type="expression" dxfId="10" priority="4">
      <formula>R55:R116&gt;1</formula>
    </cfRule>
  </conditionalFormatting>
  <pageMargins left="0.47244094488188981" right="0.31496062992125984" top="0.35433070866141736" bottom="0.43307086614173229" header="0.15748031496062992" footer="0.31496062992125984"/>
  <pageSetup paperSize="9" scale="56" fitToHeight="0" orientation="landscape" r:id="rId1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  <pageSetUpPr fitToPage="1"/>
  </sheetPr>
  <dimension ref="A1:AD67"/>
  <sheetViews>
    <sheetView topLeftCell="B1" workbookViewId="0">
      <selection activeCell="B1" sqref="B1"/>
    </sheetView>
  </sheetViews>
  <sheetFormatPr defaultColWidth="9.140625" defaultRowHeight="12.75" x14ac:dyDescent="0.25"/>
  <cols>
    <col min="1" max="1" width="8" style="3" hidden="1" customWidth="1"/>
    <col min="2" max="2" width="8.7109375" style="3" customWidth="1"/>
    <col min="3" max="3" width="36" style="3" customWidth="1"/>
    <col min="4" max="15" width="9.7109375" style="3" customWidth="1"/>
    <col min="16" max="16384" width="9.140625" style="3"/>
  </cols>
  <sheetData>
    <row r="1" spans="1:30" s="8" customFormat="1" ht="12.75" customHeight="1" x14ac:dyDescent="0.2">
      <c r="A1" s="118"/>
      <c r="B1" s="203" t="s">
        <v>507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</row>
    <row r="2" spans="1:30" ht="10.15" customHeight="1" x14ac:dyDescent="0.25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30" ht="30" customHeight="1" x14ac:dyDescent="0.25">
      <c r="B3" s="333" t="s">
        <v>165</v>
      </c>
      <c r="C3" s="333" t="s">
        <v>166</v>
      </c>
      <c r="D3" s="335" t="s">
        <v>498</v>
      </c>
      <c r="E3" s="336"/>
      <c r="F3" s="336"/>
      <c r="G3" s="336"/>
      <c r="H3" s="335" t="s">
        <v>499</v>
      </c>
      <c r="I3" s="337"/>
      <c r="J3" s="337"/>
      <c r="K3" s="337"/>
      <c r="L3" s="335" t="s">
        <v>500</v>
      </c>
      <c r="M3" s="337"/>
      <c r="N3" s="337"/>
      <c r="O3" s="337"/>
    </row>
    <row r="4" spans="1:30" ht="30" customHeight="1" x14ac:dyDescent="0.25">
      <c r="B4" s="334"/>
      <c r="C4" s="334"/>
      <c r="D4" s="277" t="s">
        <v>374</v>
      </c>
      <c r="E4" s="277" t="s">
        <v>211</v>
      </c>
      <c r="F4" s="277" t="s">
        <v>501</v>
      </c>
      <c r="G4" s="277" t="s">
        <v>212</v>
      </c>
      <c r="H4" s="277" t="s">
        <v>374</v>
      </c>
      <c r="I4" s="277" t="s">
        <v>211</v>
      </c>
      <c r="J4" s="277" t="s">
        <v>501</v>
      </c>
      <c r="K4" s="277" t="s">
        <v>212</v>
      </c>
      <c r="L4" s="277" t="s">
        <v>374</v>
      </c>
      <c r="M4" s="277" t="s">
        <v>211</v>
      </c>
      <c r="N4" s="277" t="s">
        <v>501</v>
      </c>
      <c r="O4" s="277" t="s">
        <v>212</v>
      </c>
    </row>
    <row r="5" spans="1:30" x14ac:dyDescent="0.2">
      <c r="A5" s="8">
        <v>148</v>
      </c>
      <c r="B5" s="125">
        <v>1</v>
      </c>
      <c r="C5" s="126" t="s">
        <v>6</v>
      </c>
      <c r="D5" s="274">
        <v>0.11190450815304273</v>
      </c>
      <c r="E5" s="274">
        <v>0.96494017429947598</v>
      </c>
      <c r="F5" s="274">
        <v>0.55471558533788801</v>
      </c>
      <c r="G5" s="274">
        <v>1.37516476326106</v>
      </c>
      <c r="H5" s="275">
        <v>42.222222222222221</v>
      </c>
      <c r="I5" s="274">
        <v>1.1923942920400701</v>
      </c>
      <c r="J5" s="274">
        <v>1.0897113989546201</v>
      </c>
      <c r="K5" s="274">
        <v>1.2950771851255201</v>
      </c>
      <c r="L5" s="274">
        <v>0.603955104222341</v>
      </c>
      <c r="M5" s="274">
        <v>0.97104253573803501</v>
      </c>
      <c r="N5" s="274">
        <v>0.79423507263627702</v>
      </c>
      <c r="O5" s="274">
        <v>1.1478499988397901</v>
      </c>
    </row>
    <row r="6" spans="1:30" x14ac:dyDescent="0.2">
      <c r="A6" s="8">
        <v>272</v>
      </c>
      <c r="B6" s="127"/>
      <c r="C6" s="128" t="s">
        <v>7</v>
      </c>
      <c r="D6" s="274">
        <v>8.8853786158554646E-2</v>
      </c>
      <c r="E6" s="274">
        <v>1.4018421068495399</v>
      </c>
      <c r="F6" s="274">
        <v>0.86481355997783205</v>
      </c>
      <c r="G6" s="274">
        <v>1.9388706537212499</v>
      </c>
      <c r="H6" s="275">
        <v>38.337182448036948</v>
      </c>
      <c r="I6" s="274">
        <v>1.0599306161325801</v>
      </c>
      <c r="J6" s="274">
        <v>0.94452551836586995</v>
      </c>
      <c r="K6" s="274">
        <v>1.1753357138992899</v>
      </c>
      <c r="L6" s="274">
        <v>0.81524071054664038</v>
      </c>
      <c r="M6" s="274">
        <v>0.92327007836033004</v>
      </c>
      <c r="N6" s="274">
        <v>0.73349549906872502</v>
      </c>
      <c r="O6" s="274">
        <v>1.1130446576519299</v>
      </c>
    </row>
    <row r="7" spans="1:30" x14ac:dyDescent="0.2">
      <c r="A7" s="8">
        <v>718</v>
      </c>
      <c r="B7" s="127"/>
      <c r="C7" s="128" t="s">
        <v>53</v>
      </c>
      <c r="D7" s="274">
        <v>6.8483769346664836E-2</v>
      </c>
      <c r="E7" s="274">
        <v>0.76951241332563902</v>
      </c>
      <c r="F7" s="274">
        <v>0.39839825968513498</v>
      </c>
      <c r="G7" s="274">
        <v>1.14062656696614</v>
      </c>
      <c r="H7" s="275">
        <v>35.427807486631011</v>
      </c>
      <c r="I7" s="274">
        <v>0.99967137924373195</v>
      </c>
      <c r="J7" s="274">
        <v>0.91306457131031404</v>
      </c>
      <c r="K7" s="274">
        <v>1.0862781871771501</v>
      </c>
      <c r="L7" s="274">
        <v>0.47705785410703438</v>
      </c>
      <c r="M7" s="274">
        <v>0.79682237104901499</v>
      </c>
      <c r="N7" s="274">
        <v>0.63310114135885898</v>
      </c>
      <c r="O7" s="274">
        <v>0.96054360073917</v>
      </c>
    </row>
    <row r="8" spans="1:30" x14ac:dyDescent="0.2">
      <c r="A8" s="8">
        <v>772</v>
      </c>
      <c r="B8" s="127"/>
      <c r="C8" s="128" t="s">
        <v>55</v>
      </c>
      <c r="D8" s="274">
        <v>0.15270672673131253</v>
      </c>
      <c r="E8" s="274">
        <v>1.24755727633925</v>
      </c>
      <c r="F8" s="274">
        <v>0.77264377548041696</v>
      </c>
      <c r="G8" s="274">
        <v>1.7224707771980901</v>
      </c>
      <c r="H8" s="275">
        <v>50.789473684210527</v>
      </c>
      <c r="I8" s="274">
        <v>1.34999886119308</v>
      </c>
      <c r="J8" s="274">
        <v>1.2349523544635901</v>
      </c>
      <c r="K8" s="274">
        <v>1.4650453679225699</v>
      </c>
      <c r="L8" s="274">
        <v>0.49212598425196852</v>
      </c>
      <c r="M8" s="274">
        <v>0.75906178389362999</v>
      </c>
      <c r="N8" s="274">
        <v>0.59480527842001096</v>
      </c>
      <c r="O8" s="274">
        <v>0.92331828936724902</v>
      </c>
    </row>
    <row r="9" spans="1:30" x14ac:dyDescent="0.2">
      <c r="A9" s="8">
        <v>6046</v>
      </c>
      <c r="B9" s="129"/>
      <c r="C9" s="128" t="s">
        <v>40</v>
      </c>
      <c r="D9" s="274">
        <v>8.4566596194503171E-2</v>
      </c>
      <c r="E9" s="274">
        <v>0.89601778801065601</v>
      </c>
      <c r="F9" s="274">
        <v>0.60508321850952396</v>
      </c>
      <c r="G9" s="274">
        <v>1.18695235751179</v>
      </c>
      <c r="H9" s="275">
        <v>35.362694300518136</v>
      </c>
      <c r="I9" s="274">
        <v>1.08304259894925</v>
      </c>
      <c r="J9" s="274">
        <v>0.99361513821362302</v>
      </c>
      <c r="K9" s="274">
        <v>1.1724700596848701</v>
      </c>
      <c r="L9" s="274">
        <v>0.46082949308755761</v>
      </c>
      <c r="M9" s="274">
        <v>0.76210292903826304</v>
      </c>
      <c r="N9" s="274">
        <v>0.59464882993591195</v>
      </c>
      <c r="O9" s="274">
        <v>0.92955702814061403</v>
      </c>
    </row>
    <row r="10" spans="1:30" x14ac:dyDescent="0.2">
      <c r="A10" s="8">
        <v>1</v>
      </c>
      <c r="B10" s="130">
        <v>2</v>
      </c>
      <c r="C10" s="128" t="s">
        <v>1</v>
      </c>
      <c r="D10" s="274">
        <v>0.11937059142702117</v>
      </c>
      <c r="E10" s="274">
        <v>1.29908666025023</v>
      </c>
      <c r="F10" s="274">
        <v>0.83620521914869606</v>
      </c>
      <c r="G10" s="274">
        <v>1.7619681013517601</v>
      </c>
      <c r="H10" s="275">
        <v>29.931972789115648</v>
      </c>
      <c r="I10" s="274">
        <v>0.96865567298012001</v>
      </c>
      <c r="J10" s="274">
        <v>0.81731559389623898</v>
      </c>
      <c r="K10" s="274">
        <v>1.119995752064</v>
      </c>
      <c r="L10" s="274">
        <v>0.29559077099926101</v>
      </c>
      <c r="M10" s="274">
        <v>0.54154049778602098</v>
      </c>
      <c r="N10" s="274">
        <v>0.30285374139968302</v>
      </c>
      <c r="O10" s="274">
        <v>0.78022725417235905</v>
      </c>
    </row>
    <row r="11" spans="1:30" x14ac:dyDescent="0.2">
      <c r="A11" s="8">
        <v>39</v>
      </c>
      <c r="B11" s="127"/>
      <c r="C11" s="128" t="s">
        <v>2</v>
      </c>
      <c r="D11" s="274">
        <v>3.718301479883989E-2</v>
      </c>
      <c r="E11" s="274">
        <v>0.56878813008889295</v>
      </c>
      <c r="F11" s="274">
        <v>-7.9357939201949404E-2</v>
      </c>
      <c r="G11" s="274">
        <v>1.21693419937974</v>
      </c>
      <c r="H11" s="275">
        <v>28.571428571428569</v>
      </c>
      <c r="I11" s="274">
        <v>0.96900960601307695</v>
      </c>
      <c r="J11" s="274">
        <v>0.78694646917353805</v>
      </c>
      <c r="K11" s="274">
        <v>1.15107274285262</v>
      </c>
      <c r="L11" s="274">
        <v>0.53368912608405594</v>
      </c>
      <c r="M11" s="274">
        <v>1.05091252414931</v>
      </c>
      <c r="N11" s="274">
        <v>0.764608793881139</v>
      </c>
      <c r="O11" s="274">
        <v>1.3372162544174799</v>
      </c>
    </row>
    <row r="12" spans="1:30" x14ac:dyDescent="0.2">
      <c r="A12" s="8">
        <v>100</v>
      </c>
      <c r="B12" s="127"/>
      <c r="C12" s="128" t="s">
        <v>4</v>
      </c>
      <c r="D12" s="274">
        <v>0.11532125205930809</v>
      </c>
      <c r="E12" s="274">
        <v>1.04678465561699</v>
      </c>
      <c r="F12" s="274">
        <v>0.52850052649526602</v>
      </c>
      <c r="G12" s="274">
        <v>1.5650687847387099</v>
      </c>
      <c r="H12" s="275">
        <v>34.375</v>
      </c>
      <c r="I12" s="274">
        <v>0.97230758387303995</v>
      </c>
      <c r="J12" s="274">
        <v>0.86034919256741105</v>
      </c>
      <c r="K12" s="274">
        <v>1.0842659751786701</v>
      </c>
      <c r="L12" s="274">
        <v>0.5631159080244017</v>
      </c>
      <c r="M12" s="274">
        <v>1.0377643418647999</v>
      </c>
      <c r="N12" s="274">
        <v>0.70845437833086</v>
      </c>
      <c r="O12" s="274">
        <v>1.36707430539874</v>
      </c>
    </row>
    <row r="13" spans="1:30" x14ac:dyDescent="0.2">
      <c r="A13" s="8">
        <v>729</v>
      </c>
      <c r="B13" s="127"/>
      <c r="C13" s="128" t="s">
        <v>11</v>
      </c>
      <c r="D13" s="274">
        <v>0.14791076050782695</v>
      </c>
      <c r="E13" s="274">
        <v>1.7443364341213601</v>
      </c>
      <c r="F13" s="274">
        <v>1.0195918165325599</v>
      </c>
      <c r="G13" s="274">
        <v>2.46908105171017</v>
      </c>
      <c r="H13" s="275">
        <v>43.274853801169591</v>
      </c>
      <c r="I13" s="274">
        <v>1.2551791966071399</v>
      </c>
      <c r="J13" s="274">
        <v>1.0682183728244801</v>
      </c>
      <c r="K13" s="274">
        <v>1.4421400203898</v>
      </c>
      <c r="L13" s="274">
        <v>1.3579576317218904</v>
      </c>
      <c r="M13" s="274">
        <v>1.5316334317954501</v>
      </c>
      <c r="N13" s="274">
        <v>1.3184084334891699</v>
      </c>
      <c r="O13" s="274">
        <v>1.74485843010174</v>
      </c>
    </row>
    <row r="14" spans="1:30" x14ac:dyDescent="0.2">
      <c r="A14" s="8">
        <v>741</v>
      </c>
      <c r="B14" s="127"/>
      <c r="C14" s="128" t="s">
        <v>57</v>
      </c>
      <c r="D14" s="274">
        <v>5.6036143312436525E-2</v>
      </c>
      <c r="E14" s="274">
        <v>0.77645755622805801</v>
      </c>
      <c r="F14" s="274">
        <v>0.353278931735382</v>
      </c>
      <c r="G14" s="274">
        <v>1.1996361807207301</v>
      </c>
      <c r="H14" s="275">
        <v>30.275229357798167</v>
      </c>
      <c r="I14" s="274">
        <v>0.80997559791740903</v>
      </c>
      <c r="J14" s="274">
        <v>0.68209100071796402</v>
      </c>
      <c r="K14" s="274">
        <v>0.93786019511685303</v>
      </c>
      <c r="L14" s="274">
        <v>0.48976260118359294</v>
      </c>
      <c r="M14" s="274">
        <v>0.79473324858046102</v>
      </c>
      <c r="N14" s="274">
        <v>0.59218053750272903</v>
      </c>
      <c r="O14" s="274">
        <v>0.997285959658193</v>
      </c>
    </row>
    <row r="15" spans="1:30" x14ac:dyDescent="0.2">
      <c r="A15" s="8">
        <v>746</v>
      </c>
      <c r="B15" s="127"/>
      <c r="C15" s="128" t="s">
        <v>44</v>
      </c>
      <c r="D15" s="274">
        <v>8.2903463522476045E-2</v>
      </c>
      <c r="E15" s="274">
        <v>1.0630984412678699</v>
      </c>
      <c r="F15" s="274">
        <v>0.59880631573798004</v>
      </c>
      <c r="G15" s="274">
        <v>1.5273905667977501</v>
      </c>
      <c r="H15" s="275">
        <v>28.165374677002585</v>
      </c>
      <c r="I15" s="274">
        <v>0.79350662685301399</v>
      </c>
      <c r="J15" s="274">
        <v>0.67560364672921902</v>
      </c>
      <c r="K15" s="274">
        <v>0.91140960697680895</v>
      </c>
      <c r="L15" s="274">
        <v>0.53347765579093864</v>
      </c>
      <c r="M15" s="274">
        <v>0.72662495185285103</v>
      </c>
      <c r="N15" s="274">
        <v>0.53096552784531204</v>
      </c>
      <c r="O15" s="274">
        <v>0.92228437586039103</v>
      </c>
    </row>
    <row r="16" spans="1:30" x14ac:dyDescent="0.2">
      <c r="A16" s="8">
        <v>833</v>
      </c>
      <c r="B16" s="127"/>
      <c r="C16" s="128" t="s">
        <v>32</v>
      </c>
      <c r="D16" s="274">
        <v>3.3061949828491137E-2</v>
      </c>
      <c r="E16" s="274">
        <v>0.53659672611206399</v>
      </c>
      <c r="F16" s="274">
        <v>3.7526636892714002E-2</v>
      </c>
      <c r="G16" s="274">
        <v>1.0356668153314099</v>
      </c>
      <c r="H16" s="275">
        <v>29.268292682926827</v>
      </c>
      <c r="I16" s="274">
        <v>0.73036875216486996</v>
      </c>
      <c r="J16" s="274">
        <v>0.48840520257344799</v>
      </c>
      <c r="K16" s="274">
        <v>0.97233230175629104</v>
      </c>
      <c r="L16" s="274">
        <v>1.6049896049896051</v>
      </c>
      <c r="M16" s="274">
        <v>1.3000015518944801</v>
      </c>
      <c r="N16" s="274">
        <v>1.14258727426234</v>
      </c>
      <c r="O16" s="274">
        <v>1.45741582952663</v>
      </c>
    </row>
    <row r="17" spans="1:15" x14ac:dyDescent="0.2">
      <c r="A17" s="8">
        <v>86</v>
      </c>
      <c r="B17" s="130">
        <v>3</v>
      </c>
      <c r="C17" s="128" t="s">
        <v>3</v>
      </c>
      <c r="D17" s="274">
        <v>9.0847149670679084E-2</v>
      </c>
      <c r="E17" s="274">
        <v>1.7637792046372001</v>
      </c>
      <c r="F17" s="274">
        <v>0.85605471686141998</v>
      </c>
      <c r="G17" s="274">
        <v>2.67150369241299</v>
      </c>
      <c r="H17" s="275">
        <v>28.971962616822427</v>
      </c>
      <c r="I17" s="274">
        <v>0.83032554202511899</v>
      </c>
      <c r="J17" s="274">
        <v>0.60401863448901405</v>
      </c>
      <c r="K17" s="274">
        <v>1.05663244956122</v>
      </c>
      <c r="L17" s="274">
        <v>0.30339805825242716</v>
      </c>
      <c r="M17" s="274">
        <v>0.63320444541355303</v>
      </c>
      <c r="N17" s="274">
        <v>0.233269086323772</v>
      </c>
      <c r="O17" s="274">
        <v>1.03313980450333</v>
      </c>
    </row>
    <row r="18" spans="1:15" x14ac:dyDescent="0.2">
      <c r="A18" s="8">
        <v>634</v>
      </c>
      <c r="B18" s="127"/>
      <c r="C18" s="128" t="s">
        <v>43</v>
      </c>
      <c r="D18" s="274">
        <v>9.179725919611828E-2</v>
      </c>
      <c r="E18" s="274">
        <v>1.2727097219188701</v>
      </c>
      <c r="F18" s="274">
        <v>0.69645825533704797</v>
      </c>
      <c r="G18" s="274">
        <v>1.8489611885007</v>
      </c>
      <c r="H18" s="275">
        <v>30.120481927710845</v>
      </c>
      <c r="I18" s="274">
        <v>1.1029654341028401</v>
      </c>
      <c r="J18" s="274">
        <v>0.88888766217998005</v>
      </c>
      <c r="K18" s="274">
        <v>1.3170432060257</v>
      </c>
      <c r="L18" s="274">
        <v>0.43782837127845886</v>
      </c>
      <c r="M18" s="274">
        <v>0.58648096473053402</v>
      </c>
      <c r="N18" s="274">
        <v>0.38682407628551801</v>
      </c>
      <c r="O18" s="274">
        <v>0.78613785317554896</v>
      </c>
    </row>
    <row r="19" spans="1:15" x14ac:dyDescent="0.2">
      <c r="A19" s="8">
        <v>726</v>
      </c>
      <c r="B19" s="127"/>
      <c r="C19" s="128" t="s">
        <v>49</v>
      </c>
      <c r="D19" s="274">
        <v>0.35714285714285715</v>
      </c>
      <c r="E19" s="274">
        <v>1.97505381627052</v>
      </c>
      <c r="F19" s="274">
        <v>5.9393532074977697E-2</v>
      </c>
      <c r="G19" s="274">
        <v>3.8907141004660599</v>
      </c>
      <c r="H19" s="275" t="s">
        <v>0</v>
      </c>
      <c r="I19" s="274" t="s">
        <v>0</v>
      </c>
      <c r="J19" s="274" t="s">
        <v>0</v>
      </c>
      <c r="K19" s="274" t="s">
        <v>0</v>
      </c>
      <c r="L19" s="274">
        <v>1.8879603837821108</v>
      </c>
      <c r="M19" s="274">
        <v>1.23296981357838</v>
      </c>
      <c r="N19" s="274">
        <v>0.96090982333699204</v>
      </c>
      <c r="O19" s="274">
        <v>1.50502980381977</v>
      </c>
    </row>
    <row r="20" spans="1:15" x14ac:dyDescent="0.2">
      <c r="A20" s="8">
        <v>744</v>
      </c>
      <c r="B20" s="127"/>
      <c r="C20" s="128" t="s">
        <v>18</v>
      </c>
      <c r="D20" s="274">
        <v>3.6886757654002213E-2</v>
      </c>
      <c r="E20" s="274">
        <v>0.79524492625153498</v>
      </c>
      <c r="F20" s="274">
        <v>0.14811885845077499</v>
      </c>
      <c r="G20" s="274">
        <v>1.44237099405229</v>
      </c>
      <c r="H20" s="275">
        <v>34.285714285714285</v>
      </c>
      <c r="I20" s="274">
        <v>0.94348605500514005</v>
      </c>
      <c r="J20" s="274">
        <v>0.74303019193714404</v>
      </c>
      <c r="K20" s="274">
        <v>1.1439419180731401</v>
      </c>
      <c r="L20" s="274">
        <v>0.81874291472477634</v>
      </c>
      <c r="M20" s="274">
        <v>1.1489128926697301</v>
      </c>
      <c r="N20" s="274">
        <v>0.89158070737281903</v>
      </c>
      <c r="O20" s="274">
        <v>1.40624507796664</v>
      </c>
    </row>
    <row r="21" spans="1:15" x14ac:dyDescent="0.2">
      <c r="A21" s="8">
        <v>745</v>
      </c>
      <c r="B21" s="127"/>
      <c r="C21" s="128" t="s">
        <v>46</v>
      </c>
      <c r="D21" s="274">
        <v>3.9287585123101099E-2</v>
      </c>
      <c r="E21" s="274">
        <v>0.64058406406018098</v>
      </c>
      <c r="F21" s="274">
        <v>2.0647391914763599E-2</v>
      </c>
      <c r="G21" s="274">
        <v>1.2605207362055999</v>
      </c>
      <c r="H21" s="275">
        <v>39.285714285714285</v>
      </c>
      <c r="I21" s="274">
        <v>0.96634798605941896</v>
      </c>
      <c r="J21" s="274">
        <v>0.72913733715228402</v>
      </c>
      <c r="K21" s="274">
        <v>1.2035586349665499</v>
      </c>
      <c r="L21" s="274">
        <v>0.73439412484700128</v>
      </c>
      <c r="M21" s="274">
        <v>1.22331649380454</v>
      </c>
      <c r="N21" s="274">
        <v>0.93085211467999496</v>
      </c>
      <c r="O21" s="274">
        <v>1.51578087292909</v>
      </c>
    </row>
    <row r="22" spans="1:15" x14ac:dyDescent="0.2">
      <c r="A22" s="8">
        <v>750</v>
      </c>
      <c r="B22" s="127"/>
      <c r="C22" s="128" t="s">
        <v>19</v>
      </c>
      <c r="D22" s="274">
        <v>6.77323218639935E-2</v>
      </c>
      <c r="E22" s="274">
        <v>0.960784166378853</v>
      </c>
      <c r="F22" s="274">
        <v>0.37576297163536498</v>
      </c>
      <c r="G22" s="274">
        <v>1.5458053611223399</v>
      </c>
      <c r="H22" s="275">
        <v>24.444444444444443</v>
      </c>
      <c r="I22" s="274">
        <v>0.693880656499411</v>
      </c>
      <c r="J22" s="274">
        <v>0.552291210961248</v>
      </c>
      <c r="K22" s="274">
        <v>0.83547010203757299</v>
      </c>
      <c r="L22" s="274">
        <v>1.1583011583011582</v>
      </c>
      <c r="M22" s="274">
        <v>1.2443392043659101</v>
      </c>
      <c r="N22" s="274">
        <v>1.05276762057697</v>
      </c>
      <c r="O22" s="274">
        <v>1.4359107881548401</v>
      </c>
    </row>
    <row r="23" spans="1:15" x14ac:dyDescent="0.2">
      <c r="A23" s="8">
        <v>754</v>
      </c>
      <c r="B23" s="127"/>
      <c r="C23" s="128" t="s">
        <v>21</v>
      </c>
      <c r="D23" s="276" t="s">
        <v>0</v>
      </c>
      <c r="E23" s="276" t="s">
        <v>0</v>
      </c>
      <c r="F23" s="276" t="s">
        <v>0</v>
      </c>
      <c r="G23" s="276" t="s">
        <v>0</v>
      </c>
      <c r="H23" s="275">
        <v>48.648648648648653</v>
      </c>
      <c r="I23" s="274">
        <v>1.1700269954107401</v>
      </c>
      <c r="J23" s="274">
        <v>0.83022853206779301</v>
      </c>
      <c r="K23" s="274">
        <v>1.5098254587536799</v>
      </c>
      <c r="L23" s="274">
        <v>0.72523487720454927</v>
      </c>
      <c r="M23" s="274">
        <v>1.2803817318917701</v>
      </c>
      <c r="N23" s="274">
        <v>0.94876075203769505</v>
      </c>
      <c r="O23" s="274">
        <v>1.61200271174585</v>
      </c>
    </row>
    <row r="24" spans="1:15" x14ac:dyDescent="0.2">
      <c r="A24" s="8">
        <v>763</v>
      </c>
      <c r="B24" s="127"/>
      <c r="C24" s="128" t="s">
        <v>54</v>
      </c>
      <c r="D24" s="274">
        <v>5.9352212989655755E-2</v>
      </c>
      <c r="E24" s="274">
        <v>1.4846753135244199</v>
      </c>
      <c r="F24" s="274">
        <v>0.59413404241298196</v>
      </c>
      <c r="G24" s="274">
        <v>2.3752165846358499</v>
      </c>
      <c r="H24" s="275">
        <v>29.15129151291513</v>
      </c>
      <c r="I24" s="274">
        <v>0.95137540925044795</v>
      </c>
      <c r="J24" s="274">
        <v>0.79259888817527901</v>
      </c>
      <c r="K24" s="274">
        <v>1.11015193032562</v>
      </c>
      <c r="L24" s="274">
        <v>0.75578649031648559</v>
      </c>
      <c r="M24" s="274">
        <v>1.3935425520914799</v>
      </c>
      <c r="N24" s="274">
        <v>1.13734691995163</v>
      </c>
      <c r="O24" s="274">
        <v>1.6497381842313299</v>
      </c>
    </row>
    <row r="25" spans="1:15" x14ac:dyDescent="0.2">
      <c r="A25" s="8">
        <v>916</v>
      </c>
      <c r="B25" s="127"/>
      <c r="C25" s="128" t="s">
        <v>36</v>
      </c>
      <c r="D25" s="274">
        <v>2.8991109393119444E-2</v>
      </c>
      <c r="E25" s="274">
        <v>0.40382681710264601</v>
      </c>
      <c r="F25" s="274">
        <v>-0.295099393711101</v>
      </c>
      <c r="G25" s="274">
        <v>1.10275302791639</v>
      </c>
      <c r="H25" s="275">
        <v>28.571428571428569</v>
      </c>
      <c r="I25" s="274">
        <v>0.65669862747393903</v>
      </c>
      <c r="J25" s="274">
        <v>0.40515624051554</v>
      </c>
      <c r="K25" s="274">
        <v>0.90824101443233796</v>
      </c>
      <c r="L25" s="274">
        <v>0.81052148646582034</v>
      </c>
      <c r="M25" s="274">
        <v>0.82495935855657598</v>
      </c>
      <c r="N25" s="274">
        <v>0.58490871056568405</v>
      </c>
      <c r="O25" s="274">
        <v>1.0650100065474699</v>
      </c>
    </row>
    <row r="26" spans="1:15" x14ac:dyDescent="0.2">
      <c r="A26" s="8">
        <v>1425</v>
      </c>
      <c r="B26" s="127"/>
      <c r="C26" s="128" t="s">
        <v>39</v>
      </c>
      <c r="D26" s="274">
        <v>4.0036604895904826E-2</v>
      </c>
      <c r="E26" s="274">
        <v>0.73360035549045299</v>
      </c>
      <c r="F26" s="274">
        <v>0.10823597097544201</v>
      </c>
      <c r="G26" s="274">
        <v>1.3589647400054601</v>
      </c>
      <c r="H26" s="275">
        <v>43.781094527363187</v>
      </c>
      <c r="I26" s="274">
        <v>1.13030451380482</v>
      </c>
      <c r="J26" s="274">
        <v>0.97519074121329197</v>
      </c>
      <c r="K26" s="274">
        <v>1.2854182863963499</v>
      </c>
      <c r="L26" s="274">
        <v>0.76748374970632005</v>
      </c>
      <c r="M26" s="274">
        <v>1.0482381063456401</v>
      </c>
      <c r="N26" s="274">
        <v>0.84825287235344704</v>
      </c>
      <c r="O26" s="274">
        <v>1.24822334033783</v>
      </c>
    </row>
    <row r="27" spans="1:15" x14ac:dyDescent="0.2">
      <c r="A27" s="8">
        <v>5994</v>
      </c>
      <c r="B27" s="129"/>
      <c r="C27" s="211" t="s">
        <v>52</v>
      </c>
      <c r="D27" s="274">
        <v>0.20112630732099759</v>
      </c>
      <c r="E27" s="274">
        <v>1.64707841433687</v>
      </c>
      <c r="F27" s="274">
        <v>0.87492195366425096</v>
      </c>
      <c r="G27" s="274">
        <v>2.4192348750094901</v>
      </c>
      <c r="H27" s="275">
        <v>85.585585585585591</v>
      </c>
      <c r="I27" s="274">
        <v>1.8792934164199899</v>
      </c>
      <c r="J27" s="274">
        <v>1.69307636565681</v>
      </c>
      <c r="K27" s="274">
        <v>2.0655104671831799</v>
      </c>
      <c r="L27" s="274">
        <v>1.267846944603084</v>
      </c>
      <c r="M27" s="274">
        <v>1.4106975041477401</v>
      </c>
      <c r="N27" s="274">
        <v>1.25675505445517</v>
      </c>
      <c r="O27" s="274">
        <v>1.56463995384031</v>
      </c>
    </row>
    <row r="28" spans="1:15" x14ac:dyDescent="0.2">
      <c r="A28" s="8">
        <v>146</v>
      </c>
      <c r="B28" s="130">
        <v>4</v>
      </c>
      <c r="C28" s="128" t="s">
        <v>5</v>
      </c>
      <c r="D28" s="274">
        <v>4.3701518627772315E-2</v>
      </c>
      <c r="E28" s="274">
        <v>0.58732103630840904</v>
      </c>
      <c r="F28" s="274">
        <v>-0.13983512854918401</v>
      </c>
      <c r="G28" s="274">
        <v>1.314477201166</v>
      </c>
      <c r="H28" s="275">
        <v>13.333333333333334</v>
      </c>
      <c r="I28" s="274">
        <v>0.71954429814180698</v>
      </c>
      <c r="J28" s="274">
        <v>0.25520043466298098</v>
      </c>
      <c r="K28" s="274">
        <v>1.18388816162063</v>
      </c>
      <c r="L28" s="274">
        <v>1.3039355144618303</v>
      </c>
      <c r="M28" s="274">
        <v>1.0752083216783199</v>
      </c>
      <c r="N28" s="274">
        <v>0.80595092842039895</v>
      </c>
      <c r="O28" s="274">
        <v>1.34446571493624</v>
      </c>
    </row>
    <row r="29" spans="1:15" x14ac:dyDescent="0.2">
      <c r="A29" s="8">
        <v>668</v>
      </c>
      <c r="B29" s="127"/>
      <c r="C29" s="128" t="s">
        <v>8</v>
      </c>
      <c r="D29" s="274">
        <v>2.6255907579205325E-2</v>
      </c>
      <c r="E29" s="274">
        <v>1.03058323869469</v>
      </c>
      <c r="F29" s="274">
        <v>-0.106876921901111</v>
      </c>
      <c r="G29" s="274">
        <v>2.1680433992904802</v>
      </c>
      <c r="H29" s="275">
        <v>21.153846153846153</v>
      </c>
      <c r="I29" s="274">
        <v>0.90833621498707295</v>
      </c>
      <c r="J29" s="274">
        <v>0.47941689265862603</v>
      </c>
      <c r="K29" s="274">
        <v>1.3372555373155199</v>
      </c>
      <c r="L29" s="274">
        <v>0.3003003003003003</v>
      </c>
      <c r="M29" s="274">
        <v>0.60798353073665501</v>
      </c>
      <c r="N29" s="274">
        <v>3.6471628614927899E-2</v>
      </c>
      <c r="O29" s="274">
        <v>1.17949543285838</v>
      </c>
    </row>
    <row r="30" spans="1:15" x14ac:dyDescent="0.2">
      <c r="A30" s="8">
        <v>678</v>
      </c>
      <c r="B30" s="127"/>
      <c r="C30" s="128" t="s">
        <v>58</v>
      </c>
      <c r="D30" s="276" t="s">
        <v>0</v>
      </c>
      <c r="E30" s="276" t="s">
        <v>0</v>
      </c>
      <c r="F30" s="276" t="s">
        <v>0</v>
      </c>
      <c r="G30" s="276" t="s">
        <v>0</v>
      </c>
      <c r="H30" s="275" t="s">
        <v>0</v>
      </c>
      <c r="I30" s="274" t="s">
        <v>0</v>
      </c>
      <c r="J30" s="274" t="s">
        <v>0</v>
      </c>
      <c r="K30" s="274" t="s">
        <v>0</v>
      </c>
      <c r="L30" s="274" t="s">
        <v>0</v>
      </c>
      <c r="M30" s="274" t="s">
        <v>0</v>
      </c>
      <c r="N30" s="274" t="s">
        <v>0</v>
      </c>
      <c r="O30" s="274" t="s">
        <v>0</v>
      </c>
    </row>
    <row r="31" spans="1:15" x14ac:dyDescent="0.2">
      <c r="A31" s="8">
        <v>724</v>
      </c>
      <c r="B31" s="127"/>
      <c r="C31" s="128" t="s">
        <v>10</v>
      </c>
      <c r="D31" s="274">
        <v>5.2653748946925018E-2</v>
      </c>
      <c r="E31" s="274">
        <v>1.2422437910335</v>
      </c>
      <c r="F31" s="274">
        <v>0.28169519266710702</v>
      </c>
      <c r="G31" s="274">
        <v>2.2027923893998902</v>
      </c>
      <c r="H31" s="275">
        <v>40.476190476190474</v>
      </c>
      <c r="I31" s="274">
        <v>1.39728644176466</v>
      </c>
      <c r="J31" s="274">
        <v>0.96357870149762104</v>
      </c>
      <c r="K31" s="274">
        <v>1.8309941820316999</v>
      </c>
      <c r="L31" s="274">
        <v>0.94657468313813564</v>
      </c>
      <c r="M31" s="274">
        <v>1.1866205087802799</v>
      </c>
      <c r="N31" s="274">
        <v>0.91253772482246398</v>
      </c>
      <c r="O31" s="274">
        <v>1.4607032927380901</v>
      </c>
    </row>
    <row r="32" spans="1:15" x14ac:dyDescent="0.2">
      <c r="A32" s="8">
        <v>734</v>
      </c>
      <c r="B32" s="127"/>
      <c r="C32" s="128" t="s">
        <v>13</v>
      </c>
      <c r="D32" s="274">
        <v>0.236630383341221</v>
      </c>
      <c r="E32" s="274">
        <v>5.1598528246823196</v>
      </c>
      <c r="F32" s="274">
        <v>3.18566543440684</v>
      </c>
      <c r="G32" s="274">
        <v>7.1340402149577997</v>
      </c>
      <c r="H32" s="275" t="s">
        <v>0</v>
      </c>
      <c r="I32" s="274" t="s">
        <v>0</v>
      </c>
      <c r="J32" s="274" t="s">
        <v>0</v>
      </c>
      <c r="K32" s="274" t="s">
        <v>0</v>
      </c>
      <c r="L32" s="274">
        <v>0.77519379844961245</v>
      </c>
      <c r="M32" s="274">
        <v>2.1698013253692299</v>
      </c>
      <c r="N32" s="274">
        <v>0.51426793885288002</v>
      </c>
      <c r="O32" s="274">
        <v>3.8253347118855801</v>
      </c>
    </row>
    <row r="33" spans="1:15" x14ac:dyDescent="0.2">
      <c r="A33" s="8">
        <v>739</v>
      </c>
      <c r="B33" s="127"/>
      <c r="C33" s="128" t="s">
        <v>15</v>
      </c>
      <c r="D33" s="274">
        <v>4.405286343612335E-2</v>
      </c>
      <c r="E33" s="274">
        <v>1.4942607044526499</v>
      </c>
      <c r="F33" s="274">
        <v>0.429731409394637</v>
      </c>
      <c r="G33" s="274">
        <v>2.5587899995106702</v>
      </c>
      <c r="H33" s="275">
        <v>8.5106382978723403</v>
      </c>
      <c r="I33" s="274">
        <v>0.39346347369238499</v>
      </c>
      <c r="J33" s="274">
        <v>-8.9542567666127795E-2</v>
      </c>
      <c r="K33" s="274">
        <v>0.87646951505089898</v>
      </c>
      <c r="L33" s="274">
        <v>0.43487714720591431</v>
      </c>
      <c r="M33" s="274">
        <v>0.81944452536417001</v>
      </c>
      <c r="N33" s="274">
        <v>0.42601446085323103</v>
      </c>
      <c r="O33" s="274">
        <v>1.2128745898751101</v>
      </c>
    </row>
    <row r="34" spans="1:15" x14ac:dyDescent="0.2">
      <c r="A34" s="8">
        <v>742</v>
      </c>
      <c r="B34" s="127"/>
      <c r="C34" s="128" t="s">
        <v>16</v>
      </c>
      <c r="D34" s="274">
        <v>1.3656538067599863E-2</v>
      </c>
      <c r="E34" s="274">
        <v>0.26988210890221098</v>
      </c>
      <c r="F34" s="274">
        <v>-0.43808658321909699</v>
      </c>
      <c r="G34" s="274">
        <v>0.97785080102351996</v>
      </c>
      <c r="H34" s="275">
        <v>28.888888888888886</v>
      </c>
      <c r="I34" s="274">
        <v>0.92388591378736096</v>
      </c>
      <c r="J34" s="274">
        <v>0.66203035155002099</v>
      </c>
      <c r="K34" s="274">
        <v>1.1857414760247</v>
      </c>
      <c r="L34" s="274">
        <v>1.0737628384687208</v>
      </c>
      <c r="M34" s="274">
        <v>0.97889996829732195</v>
      </c>
      <c r="N34" s="274">
        <v>0.69874886879560705</v>
      </c>
      <c r="O34" s="274">
        <v>1.2590510677990401</v>
      </c>
    </row>
    <row r="35" spans="1:15" x14ac:dyDescent="0.2">
      <c r="A35" s="8">
        <v>743</v>
      </c>
      <c r="B35" s="127"/>
      <c r="C35" s="128" t="s">
        <v>17</v>
      </c>
      <c r="D35" s="274">
        <v>0.10632642211589581</v>
      </c>
      <c r="E35" s="274">
        <v>2.2160627778947899</v>
      </c>
      <c r="F35" s="274">
        <v>0.20309729435883001</v>
      </c>
      <c r="G35" s="274">
        <v>4.2290282614307504</v>
      </c>
      <c r="H35" s="275" t="s">
        <v>0</v>
      </c>
      <c r="I35" s="274" t="s">
        <v>0</v>
      </c>
      <c r="J35" s="274" t="s">
        <v>0</v>
      </c>
      <c r="K35" s="274" t="s">
        <v>0</v>
      </c>
      <c r="L35" s="274">
        <v>1.1586901763224182</v>
      </c>
      <c r="M35" s="274">
        <v>1.2365726392505101</v>
      </c>
      <c r="N35" s="274">
        <v>0.78772691775724901</v>
      </c>
      <c r="O35" s="274">
        <v>1.68541836074377</v>
      </c>
    </row>
    <row r="36" spans="1:15" x14ac:dyDescent="0.2">
      <c r="A36" s="8">
        <v>753</v>
      </c>
      <c r="B36" s="127"/>
      <c r="C36" s="128" t="s">
        <v>20</v>
      </c>
      <c r="D36" s="274">
        <v>0.12893243940175347</v>
      </c>
      <c r="E36" s="274">
        <v>3.4071672923944498</v>
      </c>
      <c r="F36" s="274">
        <v>1.80596710322281</v>
      </c>
      <c r="G36" s="274">
        <v>5.0083674815660899</v>
      </c>
      <c r="H36" s="275">
        <v>12.5</v>
      </c>
      <c r="I36" s="274">
        <v>0.60624829085068999</v>
      </c>
      <c r="J36" s="274">
        <v>0.23443000368041</v>
      </c>
      <c r="K36" s="274">
        <v>0.97806657802096897</v>
      </c>
      <c r="L36" s="274">
        <v>0.7566585956416465</v>
      </c>
      <c r="M36" s="274">
        <v>0.76601872001653304</v>
      </c>
      <c r="N36" s="274">
        <v>0.42764944895101797</v>
      </c>
      <c r="O36" s="274">
        <v>1.10438799108205</v>
      </c>
    </row>
    <row r="37" spans="1:15" x14ac:dyDescent="0.2">
      <c r="A37" s="8">
        <v>757</v>
      </c>
      <c r="B37" s="127"/>
      <c r="C37" s="128" t="s">
        <v>22</v>
      </c>
      <c r="D37" s="274">
        <v>0.15552099533437014</v>
      </c>
      <c r="E37" s="274">
        <v>1.81693130587899</v>
      </c>
      <c r="F37" s="274">
        <v>4.3465641818186698E-2</v>
      </c>
      <c r="G37" s="274">
        <v>3.59039696993979</v>
      </c>
      <c r="H37" s="275" t="s">
        <v>0</v>
      </c>
      <c r="I37" s="274" t="s">
        <v>0</v>
      </c>
      <c r="J37" s="274" t="s">
        <v>0</v>
      </c>
      <c r="K37" s="274" t="s">
        <v>0</v>
      </c>
      <c r="L37" s="274">
        <v>1.1470281543274243</v>
      </c>
      <c r="M37" s="274">
        <v>0.90385354798668904</v>
      </c>
      <c r="N37" s="274">
        <v>0.51579056278485402</v>
      </c>
      <c r="O37" s="274">
        <v>1.2919165331885201</v>
      </c>
    </row>
    <row r="38" spans="1:15" x14ac:dyDescent="0.2">
      <c r="A38" s="8">
        <v>759</v>
      </c>
      <c r="B38" s="127"/>
      <c r="C38" s="211" t="s">
        <v>23</v>
      </c>
      <c r="D38" s="274">
        <v>4.8961320556760161E-2</v>
      </c>
      <c r="E38" s="274">
        <v>1.2069887854083401</v>
      </c>
      <c r="F38" s="274">
        <v>0.40924993144391297</v>
      </c>
      <c r="G38" s="274">
        <v>2.0047276393727702</v>
      </c>
      <c r="H38" s="275">
        <v>11.76470588235294</v>
      </c>
      <c r="I38" s="274">
        <v>0.42702871770002798</v>
      </c>
      <c r="J38" s="274">
        <v>1.6200682474493199E-2</v>
      </c>
      <c r="K38" s="274">
        <v>0.83785675292556205</v>
      </c>
      <c r="L38" s="274">
        <v>0.60336614798348676</v>
      </c>
      <c r="M38" s="274">
        <v>0.74452524485604099</v>
      </c>
      <c r="N38" s="274">
        <v>0.52370641752784097</v>
      </c>
      <c r="O38" s="274">
        <v>0.96534407218424001</v>
      </c>
    </row>
    <row r="39" spans="1:15" x14ac:dyDescent="0.2">
      <c r="A39" s="8">
        <v>762</v>
      </c>
      <c r="B39" s="127"/>
      <c r="C39" s="128" t="s">
        <v>60</v>
      </c>
      <c r="D39" s="274">
        <v>5.5330136481003316E-2</v>
      </c>
      <c r="E39" s="274">
        <v>1.5128283754843601</v>
      </c>
      <c r="F39" s="274">
        <v>0.133815163822635</v>
      </c>
      <c r="G39" s="274">
        <v>2.8918415871460899</v>
      </c>
      <c r="H39" s="275">
        <v>25.806451612903224</v>
      </c>
      <c r="I39" s="274">
        <v>0.91956430879133899</v>
      </c>
      <c r="J39" s="274">
        <v>0.43338408713881499</v>
      </c>
      <c r="K39" s="274">
        <v>1.4057445304438601</v>
      </c>
      <c r="L39" s="274">
        <v>0.26441036488630354</v>
      </c>
      <c r="M39" s="274">
        <v>0.40557596805639401</v>
      </c>
      <c r="N39" s="274">
        <v>-0.14557391810662601</v>
      </c>
      <c r="O39" s="274">
        <v>0.95672585421941503</v>
      </c>
    </row>
    <row r="40" spans="1:15" x14ac:dyDescent="0.2">
      <c r="A40" s="8">
        <v>764</v>
      </c>
      <c r="B40" s="127"/>
      <c r="C40" s="128" t="s">
        <v>24</v>
      </c>
      <c r="D40" s="274">
        <v>0.38699690402476783</v>
      </c>
      <c r="E40" s="274">
        <v>6.8512603758928696</v>
      </c>
      <c r="F40" s="274">
        <v>4.6010876723518397</v>
      </c>
      <c r="G40" s="274">
        <v>9.1014330794338907</v>
      </c>
      <c r="H40" s="275" t="s">
        <v>0</v>
      </c>
      <c r="I40" s="274" t="s">
        <v>0</v>
      </c>
      <c r="J40" s="274" t="s">
        <v>0</v>
      </c>
      <c r="K40" s="274" t="s">
        <v>0</v>
      </c>
      <c r="L40" s="274">
        <v>1.4721919302071973</v>
      </c>
      <c r="M40" s="274">
        <v>1.8604268518172999</v>
      </c>
      <c r="N40" s="274">
        <v>1.56803331085523</v>
      </c>
      <c r="O40" s="274">
        <v>2.1528203927793701</v>
      </c>
    </row>
    <row r="41" spans="1:15" x14ac:dyDescent="0.2">
      <c r="A41" s="8">
        <v>767</v>
      </c>
      <c r="B41" s="127">
        <v>4</v>
      </c>
      <c r="C41" s="128" t="s">
        <v>26</v>
      </c>
      <c r="D41" s="274">
        <v>2.774117483875442E-2</v>
      </c>
      <c r="E41" s="274">
        <v>0.87406042141973395</v>
      </c>
      <c r="F41" s="274">
        <v>-3.4897486288638702E-2</v>
      </c>
      <c r="G41" s="274">
        <v>1.7830183291281101</v>
      </c>
      <c r="H41" s="275">
        <v>28.71287128712871</v>
      </c>
      <c r="I41" s="274">
        <v>0.88644047119176494</v>
      </c>
      <c r="J41" s="274">
        <v>0.63203673336227695</v>
      </c>
      <c r="K41" s="274">
        <v>1.1408442090212501</v>
      </c>
      <c r="L41" s="274">
        <v>0.45240339302544769</v>
      </c>
      <c r="M41" s="274">
        <v>0.718455841302447</v>
      </c>
      <c r="N41" s="274">
        <v>0.38277723853142098</v>
      </c>
      <c r="O41" s="274">
        <v>1.0541344440734699</v>
      </c>
    </row>
    <row r="42" spans="1:15" x14ac:dyDescent="0.2">
      <c r="A42" s="8">
        <v>769</v>
      </c>
      <c r="B42" s="127"/>
      <c r="C42" s="128" t="s">
        <v>167</v>
      </c>
      <c r="D42" s="276" t="s">
        <v>0</v>
      </c>
      <c r="E42" s="276" t="s">
        <v>0</v>
      </c>
      <c r="F42" s="276" t="s">
        <v>0</v>
      </c>
      <c r="G42" s="276" t="s">
        <v>0</v>
      </c>
      <c r="H42" s="275" t="s">
        <v>0</v>
      </c>
      <c r="I42" s="274" t="s">
        <v>0</v>
      </c>
      <c r="J42" s="274" t="s">
        <v>0</v>
      </c>
      <c r="K42" s="274" t="s">
        <v>0</v>
      </c>
      <c r="L42" s="274" t="s">
        <v>0</v>
      </c>
      <c r="M42" s="274" t="s">
        <v>0</v>
      </c>
      <c r="N42" s="274" t="s">
        <v>0</v>
      </c>
      <c r="O42" s="274" t="s">
        <v>0</v>
      </c>
    </row>
    <row r="43" spans="1:15" x14ac:dyDescent="0.2">
      <c r="A43" s="8">
        <v>770</v>
      </c>
      <c r="B43" s="127"/>
      <c r="C43" s="128" t="s">
        <v>27</v>
      </c>
      <c r="D43" s="274">
        <v>1.6721009949000918E-2</v>
      </c>
      <c r="E43" s="274">
        <v>0.64534312253353099</v>
      </c>
      <c r="F43" s="274">
        <v>-0.461623907841543</v>
      </c>
      <c r="G43" s="274">
        <v>1.75231015290861</v>
      </c>
      <c r="H43" s="275">
        <v>9.2592592592592595</v>
      </c>
      <c r="I43" s="274">
        <v>0.35337633985880201</v>
      </c>
      <c r="J43" s="274">
        <v>-4.4960421604183697E-2</v>
      </c>
      <c r="K43" s="274">
        <v>0.75171310132178804</v>
      </c>
      <c r="L43" s="274">
        <v>1.33800573431029</v>
      </c>
      <c r="M43" s="274">
        <v>1.9247072122717099</v>
      </c>
      <c r="N43" s="274">
        <v>1.50966484844465</v>
      </c>
      <c r="O43" s="274">
        <v>2.3397495760987601</v>
      </c>
    </row>
    <row r="44" spans="1:15" x14ac:dyDescent="0.2">
      <c r="A44" s="8">
        <v>771</v>
      </c>
      <c r="B44" s="127"/>
      <c r="C44" s="128" t="s">
        <v>28</v>
      </c>
      <c r="D44" s="274">
        <v>3.7712130735386554E-2</v>
      </c>
      <c r="E44" s="274">
        <v>1.82193611175123</v>
      </c>
      <c r="F44" s="274">
        <v>0.31686962095543603</v>
      </c>
      <c r="G44" s="274">
        <v>3.3270026025470201</v>
      </c>
      <c r="H44" s="275">
        <v>26.5625</v>
      </c>
      <c r="I44" s="274">
        <v>0.686683365864871</v>
      </c>
      <c r="J44" s="274">
        <v>0.49523619148570602</v>
      </c>
      <c r="K44" s="274">
        <v>0.87813054024403703</v>
      </c>
      <c r="L44" s="274">
        <v>0.26845637583892618</v>
      </c>
      <c r="M44" s="274">
        <v>0.85684793377286605</v>
      </c>
      <c r="N44" s="274">
        <v>-0.41642543933992598</v>
      </c>
      <c r="O44" s="274">
        <v>2.1301213068856599</v>
      </c>
    </row>
    <row r="45" spans="1:15" x14ac:dyDescent="0.2">
      <c r="A45" s="8">
        <v>826</v>
      </c>
      <c r="B45" s="127"/>
      <c r="C45" s="128" t="s">
        <v>30</v>
      </c>
      <c r="D45" s="274">
        <v>4.3878894251864857E-2</v>
      </c>
      <c r="E45" s="274">
        <v>0.89708814252255098</v>
      </c>
      <c r="F45" s="274">
        <v>-0.94141355426787099</v>
      </c>
      <c r="G45" s="274">
        <v>2.7355898393129698</v>
      </c>
      <c r="H45" s="275" t="s">
        <v>0</v>
      </c>
      <c r="I45" s="274" t="s">
        <v>0</v>
      </c>
      <c r="J45" s="274" t="s">
        <v>0</v>
      </c>
      <c r="K45" s="274" t="s">
        <v>0</v>
      </c>
      <c r="L45" s="274">
        <v>0.87098530212302672</v>
      </c>
      <c r="M45" s="274">
        <v>0.87333626031099099</v>
      </c>
      <c r="N45" s="274">
        <v>0.42691767327601599</v>
      </c>
      <c r="O45" s="274">
        <v>1.3197548473459699</v>
      </c>
    </row>
    <row r="46" spans="1:15" x14ac:dyDescent="0.2">
      <c r="A46" s="8">
        <v>827</v>
      </c>
      <c r="B46" s="127"/>
      <c r="C46" s="128" t="s">
        <v>31</v>
      </c>
      <c r="D46" s="276" t="s">
        <v>0</v>
      </c>
      <c r="E46" s="276" t="s">
        <v>0</v>
      </c>
      <c r="F46" s="276" t="s">
        <v>0</v>
      </c>
      <c r="G46" s="276" t="s">
        <v>0</v>
      </c>
      <c r="H46" s="275">
        <v>14.634146341463413</v>
      </c>
      <c r="I46" s="274">
        <v>0.54185827226225103</v>
      </c>
      <c r="J46" s="274">
        <v>0.23583759996313899</v>
      </c>
      <c r="K46" s="274">
        <v>0.84787894456136403</v>
      </c>
      <c r="L46" s="274">
        <v>1.5734265734265735</v>
      </c>
      <c r="M46" s="274">
        <v>1.2939129971814201</v>
      </c>
      <c r="N46" s="274">
        <v>0.97221863416298204</v>
      </c>
      <c r="O46" s="274">
        <v>1.6156073601998699</v>
      </c>
    </row>
    <row r="47" spans="1:15" x14ac:dyDescent="0.2">
      <c r="A47" s="8">
        <v>834</v>
      </c>
      <c r="B47" s="127"/>
      <c r="C47" s="128" t="s">
        <v>33</v>
      </c>
      <c r="D47" s="274">
        <v>1.2748597654258032E-2</v>
      </c>
      <c r="E47" s="274">
        <v>0.50929168153517301</v>
      </c>
      <c r="F47" s="274">
        <v>-0.87843371225484501</v>
      </c>
      <c r="G47" s="274">
        <v>1.89701707532519</v>
      </c>
      <c r="H47" s="275" t="s">
        <v>0</v>
      </c>
      <c r="I47" s="274" t="s">
        <v>0</v>
      </c>
      <c r="J47" s="274" t="s">
        <v>0</v>
      </c>
      <c r="K47" s="274" t="s">
        <v>0</v>
      </c>
      <c r="L47" s="274">
        <v>8.3402835696413671E-2</v>
      </c>
      <c r="M47" s="274">
        <v>0.12853186707554201</v>
      </c>
      <c r="N47" s="274">
        <v>-0.56955899440369195</v>
      </c>
      <c r="O47" s="274">
        <v>0.82662272855477503</v>
      </c>
    </row>
    <row r="48" spans="1:15" x14ac:dyDescent="0.2">
      <c r="A48" s="8">
        <v>836</v>
      </c>
      <c r="B48" s="127"/>
      <c r="C48" s="128" t="s">
        <v>34</v>
      </c>
      <c r="D48" s="274">
        <v>2.5523226135783564E-2</v>
      </c>
      <c r="E48" s="274">
        <v>1.4942533961903599</v>
      </c>
      <c r="F48" s="274">
        <v>-0.89634503783096098</v>
      </c>
      <c r="G48" s="274">
        <v>3.8848518302116801</v>
      </c>
      <c r="H48" s="275" t="s">
        <v>0</v>
      </c>
      <c r="I48" s="274" t="s">
        <v>0</v>
      </c>
      <c r="J48" s="274" t="s">
        <v>0</v>
      </c>
      <c r="K48" s="274" t="s">
        <v>0</v>
      </c>
      <c r="L48" s="274">
        <v>0.16863406408094433</v>
      </c>
      <c r="M48" s="274">
        <v>0.44356193004045202</v>
      </c>
      <c r="N48" s="274">
        <v>-0.85169728110046095</v>
      </c>
      <c r="O48" s="274">
        <v>1.7388211411813701</v>
      </c>
    </row>
    <row r="49" spans="1:15" x14ac:dyDescent="0.2">
      <c r="A49" s="8">
        <v>908</v>
      </c>
      <c r="B49" s="127"/>
      <c r="C49" s="128" t="s">
        <v>35</v>
      </c>
      <c r="D49" s="274">
        <v>2.6021337496747333E-2</v>
      </c>
      <c r="E49" s="274">
        <v>0.56869265225583399</v>
      </c>
      <c r="F49" s="274">
        <v>-0.27409707041841402</v>
      </c>
      <c r="G49" s="274">
        <v>1.41148237493008</v>
      </c>
      <c r="H49" s="275">
        <v>16.049382716049383</v>
      </c>
      <c r="I49" s="274">
        <v>0.64160919974772401</v>
      </c>
      <c r="J49" s="274">
        <v>0.30965383407396202</v>
      </c>
      <c r="K49" s="274">
        <v>0.97356456542148695</v>
      </c>
      <c r="L49" s="274">
        <v>0.91484869809992964</v>
      </c>
      <c r="M49" s="274">
        <v>1.0968604477324999</v>
      </c>
      <c r="N49" s="274">
        <v>0.81535570251051404</v>
      </c>
      <c r="O49" s="274">
        <v>1.37836519295449</v>
      </c>
    </row>
    <row r="50" spans="1:15" x14ac:dyDescent="0.2">
      <c r="A50" s="8">
        <v>975</v>
      </c>
      <c r="B50" s="127"/>
      <c r="C50" s="128" t="s">
        <v>48</v>
      </c>
      <c r="D50" s="274">
        <v>0</v>
      </c>
      <c r="E50" s="274">
        <v>0</v>
      </c>
      <c r="F50" s="274">
        <v>-1.9358206711213699</v>
      </c>
      <c r="G50" s="274">
        <v>1.9358206711213699</v>
      </c>
      <c r="H50" s="275" t="s">
        <v>0</v>
      </c>
      <c r="I50" s="274" t="s">
        <v>0</v>
      </c>
      <c r="J50" s="274" t="s">
        <v>0</v>
      </c>
      <c r="K50" s="274" t="s">
        <v>0</v>
      </c>
      <c r="L50" s="274">
        <v>0.55555555555555558</v>
      </c>
      <c r="M50" s="274">
        <v>2.2242050560812201</v>
      </c>
      <c r="N50" s="274">
        <v>0.166307230076013</v>
      </c>
      <c r="O50" s="274">
        <v>4.2821028820864298</v>
      </c>
    </row>
    <row r="51" spans="1:15" x14ac:dyDescent="0.2">
      <c r="A51" s="8">
        <v>1012</v>
      </c>
      <c r="B51" s="127"/>
      <c r="C51" s="128" t="s">
        <v>37</v>
      </c>
      <c r="D51" s="274">
        <v>2.3593252329833669E-2</v>
      </c>
      <c r="E51" s="274">
        <v>0.64494358945413299</v>
      </c>
      <c r="F51" s="274">
        <v>-0.45170757692313501</v>
      </c>
      <c r="G51" s="274">
        <v>1.7415947558314</v>
      </c>
      <c r="H51" s="275">
        <v>5.8823529411764701</v>
      </c>
      <c r="I51" s="274">
        <v>0.25682026465581798</v>
      </c>
      <c r="J51" s="274">
        <v>-0.28124788548048002</v>
      </c>
      <c r="K51" s="274">
        <v>0.79488841479211503</v>
      </c>
      <c r="L51" s="274">
        <v>0.39144050104384132</v>
      </c>
      <c r="M51" s="274">
        <v>0.49453263042184897</v>
      </c>
      <c r="N51" s="274">
        <v>0.142639132826689</v>
      </c>
      <c r="O51" s="274">
        <v>0.84642612801701</v>
      </c>
    </row>
    <row r="52" spans="1:15" x14ac:dyDescent="0.2">
      <c r="A52" s="8">
        <v>1346</v>
      </c>
      <c r="B52" s="127"/>
      <c r="C52" s="128" t="s">
        <v>38</v>
      </c>
      <c r="D52" s="274">
        <v>0</v>
      </c>
      <c r="E52" s="274">
        <v>0</v>
      </c>
      <c r="F52" s="274">
        <v>-1.9533060351322</v>
      </c>
      <c r="G52" s="274">
        <v>1.9533060351322</v>
      </c>
      <c r="H52" s="275" t="s">
        <v>0</v>
      </c>
      <c r="I52" s="274" t="s">
        <v>0</v>
      </c>
      <c r="J52" s="274" t="s">
        <v>0</v>
      </c>
      <c r="K52" s="274" t="s">
        <v>0</v>
      </c>
      <c r="L52" s="274">
        <v>0.23529411764705879</v>
      </c>
      <c r="M52" s="274">
        <v>0.63326413437164197</v>
      </c>
      <c r="N52" s="274">
        <v>-0.91029045358442695</v>
      </c>
      <c r="O52" s="274">
        <v>2.17681872232771</v>
      </c>
    </row>
    <row r="53" spans="1:15" x14ac:dyDescent="0.2">
      <c r="A53" s="8">
        <v>4373</v>
      </c>
      <c r="B53" s="127"/>
      <c r="C53" s="128" t="s">
        <v>50</v>
      </c>
      <c r="D53" s="276" t="s">
        <v>0</v>
      </c>
      <c r="E53" s="276" t="s">
        <v>0</v>
      </c>
      <c r="F53" s="276" t="s">
        <v>0</v>
      </c>
      <c r="G53" s="276" t="s">
        <v>0</v>
      </c>
      <c r="H53" s="275">
        <v>26.923076923076923</v>
      </c>
      <c r="I53" s="274">
        <v>0.77938858220015805</v>
      </c>
      <c r="J53" s="274">
        <v>0.29458454835529202</v>
      </c>
      <c r="K53" s="274">
        <v>1.2641926160450201</v>
      </c>
      <c r="L53" s="274">
        <v>0.18676627534685164</v>
      </c>
      <c r="M53" s="274">
        <v>0.24356397094855201</v>
      </c>
      <c r="N53" s="274">
        <v>-0.117138332490948</v>
      </c>
      <c r="O53" s="274">
        <v>0.60426627438805303</v>
      </c>
    </row>
    <row r="54" spans="1:15" x14ac:dyDescent="0.2">
      <c r="A54" s="8">
        <v>6037</v>
      </c>
      <c r="B54" s="129"/>
      <c r="C54" s="128" t="s">
        <v>56</v>
      </c>
      <c r="D54" s="276" t="s">
        <v>0</v>
      </c>
      <c r="E54" s="276" t="s">
        <v>0</v>
      </c>
      <c r="F54" s="276" t="s">
        <v>0</v>
      </c>
      <c r="G54" s="276" t="s">
        <v>0</v>
      </c>
      <c r="H54" s="275" t="s">
        <v>0</v>
      </c>
      <c r="I54" s="274" t="s">
        <v>0</v>
      </c>
      <c r="J54" s="274" t="s">
        <v>0</v>
      </c>
      <c r="K54" s="274" t="s">
        <v>0</v>
      </c>
      <c r="L54" s="274" t="s">
        <v>0</v>
      </c>
      <c r="M54" s="274" t="s">
        <v>0</v>
      </c>
      <c r="N54" s="274" t="s">
        <v>0</v>
      </c>
      <c r="O54" s="274" t="s">
        <v>0</v>
      </c>
    </row>
    <row r="55" spans="1:15" x14ac:dyDescent="0.2">
      <c r="A55" s="8">
        <v>707</v>
      </c>
      <c r="B55" s="133" t="s">
        <v>168</v>
      </c>
      <c r="C55" s="128" t="s">
        <v>47</v>
      </c>
      <c r="D55" s="276" t="s">
        <v>0</v>
      </c>
      <c r="E55" s="276" t="s">
        <v>0</v>
      </c>
      <c r="F55" s="276" t="s">
        <v>0</v>
      </c>
      <c r="G55" s="276" t="s">
        <v>0</v>
      </c>
      <c r="H55" s="275" t="s">
        <v>0</v>
      </c>
      <c r="I55" s="274" t="s">
        <v>0</v>
      </c>
      <c r="J55" s="274" t="s">
        <v>0</v>
      </c>
      <c r="K55" s="274" t="s">
        <v>0</v>
      </c>
      <c r="L55" s="274">
        <v>0.28169014084507044</v>
      </c>
      <c r="M55" s="274">
        <v>0.43978821985926703</v>
      </c>
      <c r="N55" s="274">
        <v>-0.84483983490637604</v>
      </c>
      <c r="O55" s="274">
        <v>1.7244162746249101</v>
      </c>
    </row>
    <row r="56" spans="1:15" x14ac:dyDescent="0.2">
      <c r="A56" s="8">
        <v>723</v>
      </c>
      <c r="B56" s="134"/>
      <c r="C56" s="128" t="s">
        <v>9</v>
      </c>
      <c r="D56" s="274">
        <v>0.22727272727272727</v>
      </c>
      <c r="E56" s="274">
        <v>4.3686080662737696</v>
      </c>
      <c r="F56" s="274">
        <v>0.29581928204798402</v>
      </c>
      <c r="G56" s="274">
        <v>8.4413968504995598</v>
      </c>
      <c r="H56" s="275" t="s">
        <v>0</v>
      </c>
      <c r="I56" s="274" t="s">
        <v>0</v>
      </c>
      <c r="J56" s="274" t="s">
        <v>0</v>
      </c>
      <c r="K56" s="274" t="s">
        <v>0</v>
      </c>
      <c r="L56" s="274">
        <v>1.6346837242359631</v>
      </c>
      <c r="M56" s="274">
        <v>1.50064116231339</v>
      </c>
      <c r="N56" s="274">
        <v>1.00834923335267</v>
      </c>
      <c r="O56" s="274">
        <v>1.9929330912740999</v>
      </c>
    </row>
    <row r="57" spans="1:15" x14ac:dyDescent="0.2">
      <c r="A57" s="8">
        <v>732</v>
      </c>
      <c r="B57" s="134"/>
      <c r="C57" s="128" t="s">
        <v>12</v>
      </c>
      <c r="D57" s="276" t="s">
        <v>0</v>
      </c>
      <c r="E57" s="276" t="s">
        <v>0</v>
      </c>
      <c r="F57" s="276" t="s">
        <v>0</v>
      </c>
      <c r="G57" s="276" t="s">
        <v>0</v>
      </c>
      <c r="H57" s="275" t="s">
        <v>0</v>
      </c>
      <c r="I57" s="274" t="s">
        <v>0</v>
      </c>
      <c r="J57" s="274" t="s">
        <v>0</v>
      </c>
      <c r="K57" s="274" t="s">
        <v>0</v>
      </c>
      <c r="L57" s="274">
        <v>0.26595744680851063</v>
      </c>
      <c r="M57" s="274">
        <v>0.29968407270060199</v>
      </c>
      <c r="N57" s="274">
        <v>-0.449433339926537</v>
      </c>
      <c r="O57" s="274">
        <v>1.0488014853277401</v>
      </c>
    </row>
    <row r="58" spans="1:15" x14ac:dyDescent="0.2">
      <c r="A58" s="8">
        <v>737</v>
      </c>
      <c r="B58" s="134"/>
      <c r="C58" s="128" t="s">
        <v>14</v>
      </c>
      <c r="D58" s="274">
        <v>6.1728395061728392E-2</v>
      </c>
      <c r="E58" s="274">
        <v>1.48054658343394</v>
      </c>
      <c r="F58" s="274">
        <v>-0.87503664904292999</v>
      </c>
      <c r="G58" s="274">
        <v>3.8361298159108101</v>
      </c>
      <c r="H58" s="275" t="s">
        <v>0</v>
      </c>
      <c r="I58" s="274" t="s">
        <v>0</v>
      </c>
      <c r="J58" s="274" t="s">
        <v>0</v>
      </c>
      <c r="K58" s="274" t="s">
        <v>0</v>
      </c>
      <c r="L58" s="274">
        <v>1.4311270125223614</v>
      </c>
      <c r="M58" s="274">
        <v>1.6519989787126601</v>
      </c>
      <c r="N58" s="274">
        <v>1.1465435549973</v>
      </c>
      <c r="O58" s="274">
        <v>2.15745440242801</v>
      </c>
    </row>
    <row r="59" spans="1:15" x14ac:dyDescent="0.2">
      <c r="A59" s="8">
        <v>748</v>
      </c>
      <c r="B59" s="135"/>
      <c r="C59" s="128" t="s">
        <v>45</v>
      </c>
      <c r="D59" s="274">
        <v>0.1394700139470014</v>
      </c>
      <c r="E59" s="274">
        <v>1.84500003868818</v>
      </c>
      <c r="F59" s="274">
        <v>5.4760152069394004E-3</v>
      </c>
      <c r="G59" s="274">
        <v>3.6845240621694302</v>
      </c>
      <c r="H59" s="275" t="s">
        <v>0</v>
      </c>
      <c r="I59" s="274" t="s">
        <v>0</v>
      </c>
      <c r="J59" s="274" t="s">
        <v>0</v>
      </c>
      <c r="K59" s="274" t="s">
        <v>0</v>
      </c>
      <c r="L59" s="274">
        <v>0.36057692307692307</v>
      </c>
      <c r="M59" s="274">
        <v>0.46895203656569601</v>
      </c>
      <c r="N59" s="274">
        <v>-0.29982993209830999</v>
      </c>
      <c r="O59" s="274">
        <v>1.2377340052296999</v>
      </c>
    </row>
    <row r="60" spans="1:15" x14ac:dyDescent="0.2">
      <c r="A60" s="8">
        <v>7493</v>
      </c>
      <c r="B60" s="136"/>
      <c r="C60" s="128" t="s">
        <v>51</v>
      </c>
      <c r="D60" s="274">
        <v>6.0864272671941569E-2</v>
      </c>
      <c r="E60" s="274">
        <v>1.47126076935746</v>
      </c>
      <c r="F60" s="274">
        <v>-0.89299558678672897</v>
      </c>
      <c r="G60" s="274">
        <v>3.8355171255016498</v>
      </c>
      <c r="H60" s="275" t="s">
        <v>0</v>
      </c>
      <c r="I60" s="274" t="s">
        <v>0</v>
      </c>
      <c r="J60" s="274" t="s">
        <v>0</v>
      </c>
      <c r="K60" s="274" t="s">
        <v>0</v>
      </c>
      <c r="L60" s="274">
        <v>2.3400936037441498</v>
      </c>
      <c r="M60" s="274">
        <v>2.8864723694583798</v>
      </c>
      <c r="N60" s="274">
        <v>2.03416696117606</v>
      </c>
      <c r="O60" s="274">
        <v>3.7387777777407099</v>
      </c>
    </row>
    <row r="61" spans="1:15" x14ac:dyDescent="0.2">
      <c r="A61" s="8">
        <v>765</v>
      </c>
      <c r="B61" s="133" t="s">
        <v>169</v>
      </c>
      <c r="C61" s="128" t="s">
        <v>25</v>
      </c>
      <c r="D61" s="276" t="s">
        <v>0</v>
      </c>
      <c r="E61" s="276" t="s">
        <v>0</v>
      </c>
      <c r="F61" s="276" t="s">
        <v>0</v>
      </c>
      <c r="G61" s="276" t="s">
        <v>0</v>
      </c>
      <c r="H61" s="275">
        <v>4.7619047619047619</v>
      </c>
      <c r="I61" s="274">
        <v>0.43978123492350701</v>
      </c>
      <c r="J61" s="274">
        <v>-0.73247549110915</v>
      </c>
      <c r="K61" s="274">
        <v>1.6120379609561599</v>
      </c>
      <c r="L61" s="274" t="s">
        <v>0</v>
      </c>
      <c r="M61" s="274" t="s">
        <v>0</v>
      </c>
      <c r="N61" s="274" t="s">
        <v>0</v>
      </c>
      <c r="O61" s="274" t="s">
        <v>0</v>
      </c>
    </row>
    <row r="62" spans="1:15" x14ac:dyDescent="0.2">
      <c r="A62" s="8">
        <v>777</v>
      </c>
      <c r="B62" s="134"/>
      <c r="C62" s="128" t="s">
        <v>29</v>
      </c>
      <c r="D62" s="276" t="s">
        <v>0</v>
      </c>
      <c r="E62" s="276" t="s">
        <v>0</v>
      </c>
      <c r="F62" s="276" t="s">
        <v>0</v>
      </c>
      <c r="G62" s="276" t="s">
        <v>0</v>
      </c>
      <c r="H62" s="275">
        <v>9.0909090909090917</v>
      </c>
      <c r="I62" s="274">
        <v>0.34560946838950601</v>
      </c>
      <c r="J62" s="274">
        <v>-9.9566451909920306E-2</v>
      </c>
      <c r="K62" s="274">
        <v>0.790785388688931</v>
      </c>
      <c r="L62" s="274">
        <v>0.15285845307245491</v>
      </c>
      <c r="M62" s="274">
        <v>0.31012281556282401</v>
      </c>
      <c r="N62" s="274">
        <v>-0.174472983609129</v>
      </c>
      <c r="O62" s="274">
        <v>0.79471861473477701</v>
      </c>
    </row>
    <row r="63" spans="1:15" x14ac:dyDescent="0.2">
      <c r="A63" s="8">
        <v>786</v>
      </c>
      <c r="B63" s="134"/>
      <c r="C63" s="128" t="s">
        <v>71</v>
      </c>
      <c r="D63" s="274">
        <v>0.52264808362369342</v>
      </c>
      <c r="E63" s="274">
        <v>26.2219794705887</v>
      </c>
      <c r="F63" s="274">
        <v>22.131051350218701</v>
      </c>
      <c r="G63" s="274">
        <v>30.312907590958599</v>
      </c>
      <c r="H63" s="275">
        <v>9.67741935483871</v>
      </c>
      <c r="I63" s="274">
        <v>0.54180041628471798</v>
      </c>
      <c r="J63" s="274">
        <v>-0.15984100500700299</v>
      </c>
      <c r="K63" s="274">
        <v>1.24344183757644</v>
      </c>
      <c r="L63" s="274" t="s">
        <v>0</v>
      </c>
      <c r="M63" s="274" t="s">
        <v>0</v>
      </c>
      <c r="N63" s="274" t="s">
        <v>0</v>
      </c>
      <c r="O63" s="274" t="s">
        <v>0</v>
      </c>
    </row>
    <row r="64" spans="1:15" x14ac:dyDescent="0.2">
      <c r="A64" s="8">
        <v>1063</v>
      </c>
      <c r="B64" s="134"/>
      <c r="C64" s="128" t="s">
        <v>170</v>
      </c>
      <c r="D64" s="276" t="s">
        <v>0</v>
      </c>
      <c r="E64" s="276" t="s">
        <v>0</v>
      </c>
      <c r="F64" s="276" t="s">
        <v>0</v>
      </c>
      <c r="G64" s="276" t="s">
        <v>0</v>
      </c>
      <c r="H64" s="275">
        <v>42.666666666666671</v>
      </c>
      <c r="I64" s="274">
        <v>1.81174701886693</v>
      </c>
      <c r="J64" s="274">
        <v>1.4462644159703599</v>
      </c>
      <c r="K64" s="274">
        <v>2.1772296217634999</v>
      </c>
      <c r="L64" s="274">
        <v>0.50359712230215825</v>
      </c>
      <c r="M64" s="274">
        <v>0.91961266270404096</v>
      </c>
      <c r="N64" s="274">
        <v>0.213362053164562</v>
      </c>
      <c r="O64" s="274">
        <v>1.62586327224352</v>
      </c>
    </row>
    <row r="65" spans="1:15" x14ac:dyDescent="0.2">
      <c r="A65" s="8">
        <v>2970</v>
      </c>
      <c r="B65" s="134"/>
      <c r="C65" s="128" t="s">
        <v>59</v>
      </c>
      <c r="D65" s="276" t="s">
        <v>0</v>
      </c>
      <c r="E65" s="276" t="s">
        <v>0</v>
      </c>
      <c r="F65" s="276" t="s">
        <v>0</v>
      </c>
      <c r="G65" s="276" t="s">
        <v>0</v>
      </c>
      <c r="H65" s="275">
        <v>17.073170731707318</v>
      </c>
      <c r="I65" s="274">
        <v>0.76550584847324199</v>
      </c>
      <c r="J65" s="274">
        <v>0.230664025333054</v>
      </c>
      <c r="K65" s="274">
        <v>1.3003476716134299</v>
      </c>
      <c r="L65" s="274">
        <v>0.55248618784530379</v>
      </c>
      <c r="M65" s="274">
        <v>1.06166032743951</v>
      </c>
      <c r="N65" s="274">
        <v>0.164278407829138</v>
      </c>
      <c r="O65" s="274">
        <v>1.9590422470498901</v>
      </c>
    </row>
    <row r="66" spans="1:15" x14ac:dyDescent="0.2">
      <c r="A66" s="8">
        <v>3536</v>
      </c>
      <c r="B66" s="136"/>
      <c r="C66" s="132" t="s">
        <v>72</v>
      </c>
      <c r="D66" s="276" t="s">
        <v>0</v>
      </c>
      <c r="E66" s="276" t="s">
        <v>0</v>
      </c>
      <c r="F66" s="276" t="s">
        <v>0</v>
      </c>
      <c r="G66" s="276" t="s">
        <v>0</v>
      </c>
      <c r="H66" s="275">
        <v>33.82352941176471</v>
      </c>
      <c r="I66" s="274">
        <v>0.99606623708804098</v>
      </c>
      <c r="J66" s="274">
        <v>0.69938448120381003</v>
      </c>
      <c r="K66" s="274">
        <v>1.2927479929722701</v>
      </c>
      <c r="L66" s="274">
        <v>0.61813186813186816</v>
      </c>
      <c r="M66" s="274">
        <v>1.30286662668074</v>
      </c>
      <c r="N66" s="274">
        <v>0.562799043517207</v>
      </c>
      <c r="O66" s="274">
        <v>2.0429342098442702</v>
      </c>
    </row>
    <row r="67" spans="1:15" x14ac:dyDescent="0.25">
      <c r="B67" s="42"/>
      <c r="C67" s="230" t="s">
        <v>171</v>
      </c>
      <c r="D67" s="232">
        <v>6.3799410266769288E-2</v>
      </c>
      <c r="E67" s="232">
        <v>1</v>
      </c>
      <c r="F67" s="232"/>
      <c r="G67" s="232"/>
      <c r="H67" s="231">
        <v>33.978015861973006</v>
      </c>
      <c r="I67" s="232">
        <v>1</v>
      </c>
      <c r="J67" s="232"/>
      <c r="K67" s="232"/>
      <c r="L67" s="232">
        <v>0.7498783426457396</v>
      </c>
      <c r="M67" s="232">
        <v>1</v>
      </c>
      <c r="N67" s="230"/>
      <c r="O67" s="230"/>
    </row>
  </sheetData>
  <mergeCells count="5">
    <mergeCell ref="B3:B4"/>
    <mergeCell ref="C3:C4"/>
    <mergeCell ref="D3:G3"/>
    <mergeCell ref="H3:K3"/>
    <mergeCell ref="L3:O3"/>
  </mergeCells>
  <conditionalFormatting sqref="E5:E22 E47:E52 E43:E45 E31:E41 E56 E58:E60 E63 E24:E29 I5:I66">
    <cfRule type="expression" dxfId="9" priority="9">
      <formula>G5:G66&lt;1</formula>
    </cfRule>
    <cfRule type="expression" dxfId="8" priority="10">
      <formula>F5:F66&gt;1</formula>
    </cfRule>
  </conditionalFormatting>
  <conditionalFormatting sqref="E5:E22 E47:E52 E43:E45 E31:E41 E56 E58:E60 E63 E24:E29">
    <cfRule type="expression" dxfId="7" priority="8">
      <formula>E5:E66="-"</formula>
    </cfRule>
  </conditionalFormatting>
  <conditionalFormatting sqref="I5:I66">
    <cfRule type="expression" dxfId="6" priority="6">
      <formula>I5:I63=0</formula>
    </cfRule>
    <cfRule type="expression" dxfId="5" priority="7">
      <formula>I5:I63="-"</formula>
    </cfRule>
  </conditionalFormatting>
  <conditionalFormatting sqref="M5:M66">
    <cfRule type="expression" dxfId="4" priority="2">
      <formula>M5:M66="-"</formula>
    </cfRule>
    <cfRule type="expression" dxfId="3" priority="3">
      <formula>M5:M66="-"</formula>
    </cfRule>
    <cfRule type="expression" dxfId="2" priority="4">
      <formula>O5:O66&lt;1</formula>
    </cfRule>
    <cfRule type="expression" dxfId="1" priority="5">
      <formula>N5:N66&gt;1</formula>
    </cfRule>
  </conditionalFormatting>
  <conditionalFormatting sqref="E5:E22 E47:E52 E43:E45 E31:E41 E56 E58:E60 E63 E24:E29">
    <cfRule type="expression" dxfId="0" priority="1">
      <formula>E17:E79=0</formula>
    </cfRule>
  </conditionalFormatting>
  <pageMargins left="0.47244094488188981" right="0.31496062992125984" top="0.35433070866141736" bottom="0.63" header="0.15748031496062992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14</vt:i4>
      </vt:variant>
      <vt:variant>
        <vt:lpstr>Intervals amb nom</vt:lpstr>
      </vt:variant>
      <vt:variant>
        <vt:i4>25</vt:i4>
      </vt:variant>
    </vt:vector>
  </HeadingPairs>
  <TitlesOfParts>
    <vt:vector size="39" baseType="lpstr">
      <vt:lpstr>Evol-Total</vt:lpstr>
      <vt:lpstr>Evol-PerSexe</vt:lpstr>
      <vt:lpstr>Dades generals</vt:lpstr>
      <vt:lpstr>Satisfacció amb esp</vt:lpstr>
      <vt:lpstr>Satisfacció CMA</vt:lpstr>
      <vt:lpstr>Efectivitat (1)</vt:lpstr>
      <vt:lpstr>Efectivitat (2)</vt:lpstr>
      <vt:lpstr>Efectivitat (3)</vt:lpstr>
      <vt:lpstr>Seguretat(1)</vt:lpstr>
      <vt:lpstr>Seguretat(2)</vt:lpstr>
      <vt:lpstr>Eficiencia</vt:lpstr>
      <vt:lpstr>Farmàcia hospitalària</vt:lpstr>
      <vt:lpstr>Dades econòmiques</vt:lpstr>
      <vt:lpstr>TIC</vt:lpstr>
      <vt:lpstr>'Efectivitat (2)'!Àrea_d'impressió</vt:lpstr>
      <vt:lpstr>'Dades econòmiques'!po</vt:lpstr>
      <vt:lpstr>'Dades generals'!po</vt:lpstr>
      <vt:lpstr>'Dades econòmiques'!Print_Titles</vt:lpstr>
      <vt:lpstr>'Dades generals'!Print_Titles</vt:lpstr>
      <vt:lpstr>'Efectivitat (1)'!Print_Titles</vt:lpstr>
      <vt:lpstr>'Efectivitat (2)'!Print_Titles</vt:lpstr>
      <vt:lpstr>'Efectivitat (3)'!Print_Titles</vt:lpstr>
      <vt:lpstr>Eficiencia!Print_Titles</vt:lpstr>
      <vt:lpstr>'Farmàcia hospitalària'!Print_Titles</vt:lpstr>
      <vt:lpstr>'Seguretat(1)'!Print_Titles</vt:lpstr>
      <vt:lpstr>'Seguretat(2)'!Print_Titles</vt:lpstr>
      <vt:lpstr>'Dades generals'!Títols_per_imprimir</vt:lpstr>
      <vt:lpstr>'Efectivitat (1)'!Títols_per_imprimir</vt:lpstr>
      <vt:lpstr>'Efectivitat (2)'!Títols_per_imprimir</vt:lpstr>
      <vt:lpstr>'Efectivitat (3)'!Títols_per_imprimir</vt:lpstr>
      <vt:lpstr>Eficiencia!Títols_per_imprimir</vt:lpstr>
      <vt:lpstr>'Farmàcia hospitalària'!Títols_per_imprimir</vt:lpstr>
      <vt:lpstr>'Satisfacció amb esp'!Títols_per_imprimir</vt:lpstr>
      <vt:lpstr>'Satisfacció CMA'!Títols_per_imprimir</vt:lpstr>
      <vt:lpstr>'Seguretat(1)'!Títols_per_imprimir</vt:lpstr>
      <vt:lpstr>'Seguretat(2)'!Títols_per_imprimir</vt:lpstr>
      <vt:lpstr>'Dades econòmiques'!ww</vt:lpstr>
      <vt:lpstr>'Dades generals'!ww</vt:lpstr>
      <vt:lpstr>'Dades econòmiques'!yy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Mias Carballal, Montse</dc:creator>
  <cp:lastModifiedBy>a</cp:lastModifiedBy>
  <cp:lastPrinted>2018-09-17T09:53:51Z</cp:lastPrinted>
  <dcterms:created xsi:type="dcterms:W3CDTF">2016-05-25T13:23:18Z</dcterms:created>
  <dcterms:modified xsi:type="dcterms:W3CDTF">2018-10-03T06:11:14Z</dcterms:modified>
</cp:coreProperties>
</file>